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3\CUADERNO MENSUAL\JUNIO-2023\"/>
    </mc:Choice>
  </mc:AlternateContent>
  <xr:revisionPtr revIDLastSave="0" documentId="13_ncr:1_{AD39713F-15CA-4D24-934A-2FB4CBB05B3E}" xr6:coauthVersionLast="36" xr6:coauthVersionMax="36" xr10:uidLastSave="{00000000-0000-0000-0000-000000000000}"/>
  <bookViews>
    <workbookView xWindow="240" yWindow="4260" windowWidth="11520" windowHeight="2355" tabRatio="940" xr2:uid="{00000000-000D-0000-FFFF-FFFF00000000}"/>
  </bookViews>
  <sheets>
    <sheet name="01-Resum" sheetId="34827" r:id="rId1"/>
    <sheet name="01-01mensual" sheetId="34854" r:id="rId2"/>
    <sheet name="02-CgaMue" sheetId="34820" r:id="rId3"/>
    <sheet name="03-CgaCes" sheetId="34828" r:id="rId4"/>
    <sheet name="04-CgaCesComp" sheetId="34850" r:id="rId5"/>
    <sheet name="05-Traf" sheetId="34821" r:id="rId6"/>
    <sheet name="06-Cont" sheetId="34826" r:id="rId7"/>
    <sheet name="07-MovMesCga" sheetId="34829" r:id="rId8"/>
    <sheet name="08-MovMesCon" sheetId="34830" r:id="rId9"/>
    <sheet name="09-Rend" sheetId="34831" r:id="rId10"/>
    <sheet name="10-Buq" sheetId="34849" r:id="rId11"/>
    <sheet name="11-ProSig1" sheetId="34833" r:id="rId12"/>
    <sheet name="12-ProSig2" sheetId="34848" r:id="rId13"/>
    <sheet name="13-Graf01" sheetId="34835" r:id="rId14"/>
    <sheet name="14-Graf02" sheetId="34836" r:id="rId15"/>
    <sheet name="15-Graf03" sheetId="34837" r:id="rId16"/>
    <sheet name="16-Graf04" sheetId="34852" r:id="rId17"/>
    <sheet name="17-Graf05" sheetId="34838" r:id="rId18"/>
    <sheet name="18-Rem" sheetId="34840" r:id="rId19"/>
    <sheet name="19-Fond" sheetId="34841" r:id="rId20"/>
    <sheet name="20-Lisbuq (2)" sheetId="34853" r:id="rId21"/>
    <sheet name="21-DIR" sheetId="348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4" hidden="1">'[1]ATRAQUE 1'!#REF!</definedName>
    <definedName name="_1F" localSheetId="16" hidden="1">'[1]ATRAQUE 1'!#REF!</definedName>
    <definedName name="_1F" hidden="1">'[1]ATRAQUE 1'!#REF!</definedName>
    <definedName name="_2_0_0_F" localSheetId="4" hidden="1">'[1]ATRAQUE 1'!#REF!</definedName>
    <definedName name="_2_0_0_F" localSheetId="16" hidden="1">'[1]ATRAQUE 1'!#REF!</definedName>
    <definedName name="_2_0_0_F" hidden="1">'[1]ATRAQUE 1'!#REF!</definedName>
    <definedName name="_Fill" localSheetId="1" hidden="1">'[2]ATRAQUE 1'!#REF!</definedName>
    <definedName name="_Fill" localSheetId="3" hidden="1">'03-CgaCes'!#REF!</definedName>
    <definedName name="_Fill" localSheetId="4" hidden="1">'04-CgaCesComp'!#REF!</definedName>
    <definedName name="_Fill" localSheetId="16" hidden="1">'[2]ATRAQUE 1'!#REF!</definedName>
    <definedName name="_Fill" localSheetId="20" hidden="1">'[2]ATRAQUE 1'!#REF!</definedName>
    <definedName name="_Fill" localSheetId="21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1" hidden="1">'11-ProSig1'!$A$8:$H$110</definedName>
    <definedName name="_xlnm._FilterDatabase" localSheetId="12" hidden="1">'12-ProSig2'!$C$8:$H$71</definedName>
    <definedName name="_xlnm._FilterDatabase" localSheetId="20" hidden="1">'20-Lisbuq (2)'!$A$10:$U$225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16" hidden="1">#REF!</definedName>
    <definedName name="_Key1" localSheetId="20" hidden="1">[3]PSIM_ME!$J$21:$J$56</definedName>
    <definedName name="_Key1" localSheetId="21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localSheetId="16" hidden="1">#REF!</definedName>
    <definedName name="_Key2" localSheetId="20" hidden="1">[3]PSIM_ME!$I$21:$I$56</definedName>
    <definedName name="_Key2" localSheetId="21" hidden="1">#REF!</definedName>
    <definedName name="_Key2" hidden="1">#REF!</definedName>
    <definedName name="_Order1" localSheetId="21" hidden="1">255</definedName>
    <definedName name="_Order1" hidden="1">0</definedName>
    <definedName name="_Order2" localSheetId="21" hidden="1">255</definedName>
    <definedName name="_Order2" hidden="1">0</definedName>
    <definedName name="_Regression_Int" localSheetId="0" hidden="1">1</definedName>
    <definedName name="_Regression_Int" localSheetId="3" hidden="1">1</definedName>
    <definedName name="_Regression_Int" localSheetId="4" hidden="1">1</definedName>
    <definedName name="_Regression_Int" localSheetId="11" hidden="1">1</definedName>
    <definedName name="_Regression_Int" localSheetId="12" hidden="1">1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16" hidden="1">#REF!</definedName>
    <definedName name="_Sort" localSheetId="20" hidden="1">[3]PSIM_ME!$H$21:$K$56</definedName>
    <definedName name="_Sort" localSheetId="21" hidden="1">#REF!</definedName>
    <definedName name="_Sort" hidden="1">#REF!</definedName>
    <definedName name="_xx1">[4]ABRIL!$A$1:$R$57</definedName>
    <definedName name="_xx2" localSheetId="4">'[4]#¡REF'!#REF!</definedName>
    <definedName name="_xx2" localSheetId="16">'[4]#¡REF'!#REF!</definedName>
    <definedName name="_xx2">'[4]#¡REF'!#REF!</definedName>
    <definedName name="_xx3" localSheetId="4">'[4]#¡REF'!#REF!</definedName>
    <definedName name="_xx3" localSheetId="16">'[4]#¡REF'!#REF!</definedName>
    <definedName name="_xx3">'[4]#¡REF'!#REF!</definedName>
    <definedName name="_xx4" localSheetId="4">'[4]#¡REF'!#REF!</definedName>
    <definedName name="_xx4" localSheetId="16">'[4]#¡REF'!#REF!</definedName>
    <definedName name="_xx4">'[4]#¡REF'!#REF!</definedName>
    <definedName name="_xx5" localSheetId="4">'[4]#¡REF'!#REF!</definedName>
    <definedName name="_xx5" localSheetId="16">'[4]#¡REF'!#REF!</definedName>
    <definedName name="_xx5">'[4]#¡REF'!#REF!</definedName>
    <definedName name="A_impresión_IM" localSheetId="0">'01-Resum'!$A$1:$P$72</definedName>
    <definedName name="A_impresión_IM" localSheetId="3">'03-CgaCes'!#REF!</definedName>
    <definedName name="A_impresión_IM" localSheetId="4">'04-CgaCesComp'!#REF!</definedName>
    <definedName name="A_impresión_IM" localSheetId="11">'11-ProSig1'!$A$1:$I$71</definedName>
    <definedName name="A_impresión_IM" localSheetId="12">'12-ProSig2'!$A$1:$I$73</definedName>
    <definedName name="A_IMPRESIÓN_IM" localSheetId="16">#REF!</definedName>
    <definedName name="A_IMPRESIÓN_IM" localSheetId="20">#REF!</definedName>
    <definedName name="A_IMPRESIÓN_IM">#REF!</definedName>
    <definedName name="_xlnm.Print_Area" localSheetId="0">'01-Resum'!$A$1:$I$55</definedName>
    <definedName name="_xlnm.Print_Area" localSheetId="2">'02-CgaMue'!$A$1:$Z$47</definedName>
    <definedName name="_xlnm.Print_Area" localSheetId="3">'03-CgaCes'!$A$1:$S$37</definedName>
    <definedName name="_xlnm.Print_Area" localSheetId="4">'04-CgaCesComp'!$A$1:$T$64</definedName>
    <definedName name="_xlnm.Print_Area" localSheetId="5">'05-Traf'!$A$1:$L$32</definedName>
    <definedName name="_xlnm.Print_Area" localSheetId="6">'06-Cont'!$A$84:$P$123</definedName>
    <definedName name="_xlnm.Print_Area" localSheetId="7">'07-MovMesCga'!$A$1:$O$53</definedName>
    <definedName name="_xlnm.Print_Area" localSheetId="8">'08-MovMesCon'!$A$1:$U$42</definedName>
    <definedName name="_xlnm.Print_Area" localSheetId="9">'09-Rend'!$A$1:$M$33</definedName>
    <definedName name="_xlnm.Print_Area" localSheetId="10">'10-Buq'!$A$1:$M$19</definedName>
    <definedName name="_xlnm.Print_Area" localSheetId="11">'11-ProSig1'!$A$1:$G$119</definedName>
    <definedName name="_xlnm.Print_Area" localSheetId="12">'12-ProSig2'!$A$9:$G$71</definedName>
    <definedName name="_xlnm.Print_Area" localSheetId="13">'13-Graf01'!$A$1:$K$50</definedName>
    <definedName name="_xlnm.Print_Area" localSheetId="14">'14-Graf02'!$A$1:$R$68</definedName>
    <definedName name="_xlnm.Print_Area" localSheetId="15">'15-Graf03'!$A$1:$I$52</definedName>
    <definedName name="_xlnm.Print_Area" localSheetId="16">'16-Graf04'!$A$1:$I$50</definedName>
    <definedName name="_xlnm.Print_Area" localSheetId="17">'17-Graf05'!$A$1:$H$50</definedName>
    <definedName name="_xlnm.Print_Area" localSheetId="18">'18-Rem'!$A$1:$J$74</definedName>
    <definedName name="_xlnm.Print_Area" localSheetId="19">'19-Fond'!$A$1:$O$29</definedName>
    <definedName name="_xlnm.Print_Area" localSheetId="20">'20-Lisbuq (2)'!$A$1:$U$230</definedName>
    <definedName name="_xlnm.Print_Area" localSheetId="21">'21-DIR'!$A$1:$G$48</definedName>
    <definedName name="B_U_Q_U_E_" localSheetId="0">#REF!</definedName>
    <definedName name="B_U_Q_U_E_" localSheetId="3">#REF!</definedName>
    <definedName name="B_U_Q_U_E_" localSheetId="4">#REF!</definedName>
    <definedName name="B_U_Q_U_E_" localSheetId="16">#REF!</definedName>
    <definedName name="B_U_Q_U_E_" localSheetId="20">#REF!</definedName>
    <definedName name="B_U_Q_U_E_">#REF!</definedName>
    <definedName name="BUQUE_" localSheetId="0">#REF!</definedName>
    <definedName name="BUQUE_" localSheetId="3">#REF!</definedName>
    <definedName name="BUQUE_" localSheetId="4">#REF!</definedName>
    <definedName name="BUQUE_" localSheetId="16">#REF!</definedName>
    <definedName name="BUQUE_" localSheetId="20">#REF!</definedName>
    <definedName name="BUQUE_">#REF!</definedName>
    <definedName name="CIAS" localSheetId="4">#REF!</definedName>
    <definedName name="CIAS" localSheetId="14">[4]ABRIL!$A$1:$R$57</definedName>
    <definedName name="CIAS" localSheetId="16">#REF!</definedName>
    <definedName name="CIAS" localSheetId="20">#REF!</definedName>
    <definedName name="CIAS">#REF!</definedName>
    <definedName name="CONTS_VAC" localSheetId="3">#REF!,#REF!,#REF!,#REF!</definedName>
    <definedName name="CONTS_VAC" localSheetId="4">#REF!,#REF!,#REF!,#REF!</definedName>
    <definedName name="CONTS_VAC" localSheetId="20">[5]DATOS_MES!$CZ$15:$CZ$210,[5]DATOS_MES!$DD$15:$DD$210,[5]DATOS_MES!$DH$15:$DH$210,[5]DATOS_MES!$DL$15:$DL$210</definedName>
    <definedName name="CONTS_VAC" localSheetId="21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4">'[4]#¡REF'!#REF!</definedName>
    <definedName name="FONDACUM">#N/A</definedName>
    <definedName name="FONDMES" localSheetId="14">'[4]#¡REF'!#REF!</definedName>
    <definedName name="FONDMES">#N/A</definedName>
    <definedName name="GRAF_01" localSheetId="4">#REF!</definedName>
    <definedName name="GRAF_01" localSheetId="16">#REF!</definedName>
    <definedName name="GRAF_01" localSheetId="20">#REF!</definedName>
    <definedName name="GRAF_01">#REF!</definedName>
    <definedName name="GRAF_02" localSheetId="14">#REF!</definedName>
    <definedName name="GRAF_02">#N/A</definedName>
    <definedName name="GRAF_03" localSheetId="14">#REF!</definedName>
    <definedName name="GRAF_03">#N/A</definedName>
    <definedName name="GRAF_04" localSheetId="14">#REF!</definedName>
    <definedName name="GRAF_04">#N/A</definedName>
    <definedName name="GRAF_05" localSheetId="14">#REF!</definedName>
    <definedName name="GRAF_05">#N/A</definedName>
    <definedName name="GRAF_06" localSheetId="14">#REF!</definedName>
    <definedName name="GRAF_06">#N/A</definedName>
    <definedName name="GRAF_07" localSheetId="14">#REF!</definedName>
    <definedName name="GRAF_07">#N/A</definedName>
    <definedName name="GRAF_08" localSheetId="14">#REF!</definedName>
    <definedName name="GRAF_08">#N/A</definedName>
    <definedName name="graficas" localSheetId="4" hidden="1">#REF!</definedName>
    <definedName name="graficas" localSheetId="16" hidden="1">#REF!</definedName>
    <definedName name="graficas" localSheetId="20" hidden="1">#REF!</definedName>
    <definedName name="graficas" hidden="1">#REF!</definedName>
    <definedName name="GRAFICO">[8]OC_MUE_MES!$AF$5</definedName>
    <definedName name="HOJACOMPLETA" localSheetId="4">#REF!</definedName>
    <definedName name="HOJACOMPLETA" localSheetId="16">#REF!</definedName>
    <definedName name="HOJACOMPLETA" localSheetId="20">#REF!</definedName>
    <definedName name="HOJACOMPLETA">#REF!</definedName>
    <definedName name="HTML_CodePage" hidden="1">1252</definedName>
    <definedName name="HTML_Control" localSheetId="1" hidden="1">{"'JUNIO'!$B$9:$M$54"}</definedName>
    <definedName name="HTML_Control" localSheetId="0" hidden="1">{"'JUNIO'!$B$9:$M$54"}</definedName>
    <definedName name="HTML_Control" localSheetId="3" hidden="1">{"'JUNIO'!$B$9:$M$54"}</definedName>
    <definedName name="HTML_Control" localSheetId="4" hidden="1">{"'JUNIO'!$B$9:$M$54"}</definedName>
    <definedName name="HTML_Control" localSheetId="6" hidden="1">{"'JUNIO'!$B$9:$M$54"}</definedName>
    <definedName name="HTML_Control" localSheetId="12" hidden="1">{"'JUNIO'!$B$9:$M$54"}</definedName>
    <definedName name="HTML_Control" localSheetId="20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1" hidden="1">{"'JUNIO'!$B$9:$M$54"}</definedName>
    <definedName name="julio" localSheetId="0" hidden="1">{"'JUNIO'!$B$9:$M$54"}</definedName>
    <definedName name="julio" localSheetId="3" hidden="1">{"'JUNIO'!$B$9:$M$54"}</definedName>
    <definedName name="julio" localSheetId="4" hidden="1">{"'JUNIO'!$B$9:$M$54"}</definedName>
    <definedName name="julio" localSheetId="6" hidden="1">{"'JUNIO'!$B$9:$M$54"}</definedName>
    <definedName name="julio" localSheetId="12" hidden="1">{"'JUNIO'!$B$9:$M$54"}</definedName>
    <definedName name="julio" localSheetId="20" hidden="1">{"'JUNIO'!$B$9:$M$54"}</definedName>
    <definedName name="julio" hidden="1">{"'JUNIO'!$B$9:$M$54"}</definedName>
    <definedName name="MADE" localSheetId="1" hidden="1">{"'JUNIO'!$B$9:$M$54"}</definedName>
    <definedName name="MADE" localSheetId="0" hidden="1">{"'JUNIO'!$B$9:$M$54"}</definedName>
    <definedName name="MADE" localSheetId="3" hidden="1">{"'JUNIO'!$B$9:$M$54"}</definedName>
    <definedName name="MADE" localSheetId="4" hidden="1">{"'JUNIO'!$B$9:$M$54"}</definedName>
    <definedName name="MADE" localSheetId="6" hidden="1">{"'JUNIO'!$B$9:$M$54"}</definedName>
    <definedName name="MADE" localSheetId="12" hidden="1">{"'JUNIO'!$B$9:$M$54"}</definedName>
    <definedName name="MADE" localSheetId="20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3">'03-CgaCes'!Módulo3.imprimeme</definedName>
    <definedName name="Módulo3.imprimeme" localSheetId="4">'04-CgaCesComp'!Módulo3.imprimeme</definedName>
    <definedName name="Módulo3.imprimeme" localSheetId="9">'09-Rend'!Módulo3.imprimeme</definedName>
    <definedName name="Módulo3.imprimeme" localSheetId="11">'11-ProSig1'!Módulo3.imprimeme</definedName>
    <definedName name="Módulo3.imprimeme" localSheetId="12">'12-ProSig2'!Módulo3.imprimeme</definedName>
    <definedName name="Módulo3.imprimeme" localSheetId="16">[10]!Módulo3.imprimeme</definedName>
    <definedName name="Módulo3.imprimeme" localSheetId="18">'18-Rem'!Módulo3.imprimeme</definedName>
    <definedName name="Módulo3.imprimeme" localSheetId="19">'19-Fond'!Módulo3.imprimeme</definedName>
    <definedName name="Módulo3.imprimeme" localSheetId="20">'20-Lisbuq (2)'!Módulo3.imprimeme</definedName>
    <definedName name="Módulo3.imprimeme" localSheetId="21">[11]!Módulo3.imprimeme</definedName>
    <definedName name="Módulo3.imprimeme">[10]!Módulo3.imprimeme</definedName>
    <definedName name="OCUPACUM" localSheetId="14">'[4]#¡REF'!#REF!</definedName>
    <definedName name="OCUPACUM">#N/A</definedName>
    <definedName name="OCUPMES" localSheetId="14">'[4]#¡REF'!#REF!</definedName>
    <definedName name="OCUPMES">#N/A</definedName>
    <definedName name="robe" localSheetId="1" hidden="1">{"'JUNIO'!$B$9:$M$54"}</definedName>
    <definedName name="robe" localSheetId="0" hidden="1">{"'JUNIO'!$B$9:$M$54"}</definedName>
    <definedName name="ROBE" localSheetId="3" hidden="1">#REF!</definedName>
    <definedName name="ROBE" localSheetId="4" hidden="1">#REF!</definedName>
    <definedName name="robe" localSheetId="6" hidden="1">{"'JUNIO'!$B$9:$M$54"}</definedName>
    <definedName name="robe" localSheetId="12" hidden="1">{"'JUNIO'!$B$9:$M$54"}</definedName>
    <definedName name="robe" localSheetId="20" hidden="1">{"'JUNIO'!$B$9:$M$54"}</definedName>
    <definedName name="robe" hidden="1">{"'JUNIO'!$B$9:$M$54"}</definedName>
    <definedName name="ROBE2" localSheetId="1" hidden="1">#REF!</definedName>
    <definedName name="ROBE2" localSheetId="4" hidden="1">#REF!</definedName>
    <definedName name="ROBE2" localSheetId="16" hidden="1">#REF!</definedName>
    <definedName name="ROBE2" localSheetId="20" hidden="1">#REF!</definedName>
    <definedName name="ROBE2" hidden="1">#REF!</definedName>
    <definedName name="ROBE3" localSheetId="1" hidden="1">#REF!</definedName>
    <definedName name="ROBE3" localSheetId="4" hidden="1">#REF!</definedName>
    <definedName name="ROBE3" localSheetId="16" hidden="1">#REF!</definedName>
    <definedName name="ROBE3" localSheetId="20" hidden="1">#REF!</definedName>
    <definedName name="ROBE3" hidden="1">#REF!</definedName>
    <definedName name="ROBERTO" localSheetId="4" hidden="1">'[1]ATRAQUE 1'!#REF!</definedName>
    <definedName name="ROBERTO" localSheetId="16" hidden="1">'[1]ATRAQUE 1'!#REF!</definedName>
    <definedName name="ROBERTO" hidden="1">'[1]ATRAQUE 1'!#REF!</definedName>
    <definedName name="_xlnm.Print_Titles" localSheetId="11">'11-ProSig1'!$1:$8</definedName>
    <definedName name="_xlnm.Print_Titles" localSheetId="12">'12-ProSig2'!$1:$8</definedName>
    <definedName name="_xlnm.Print_Titles" localSheetId="20">'20-Lisbuq (2)'!$1:$10</definedName>
    <definedName name="TREE" localSheetId="1" hidden="1">'[1]ATRAQUE 1'!#REF!</definedName>
    <definedName name="TREE" hidden="1">'[1]ATRAQUE 1'!#REF!</definedName>
    <definedName name="YO" localSheetId="1" hidden="1">'[1]ATRAQUE 1'!#REF!</definedName>
    <definedName name="YO" hidden="1">'[1]ATRAQUE 1'!#REF!</definedName>
  </definedNames>
  <calcPr calcId="191029"/>
</workbook>
</file>

<file path=xl/calcChain.xml><?xml version="1.0" encoding="utf-8"?>
<calcChain xmlns="http://schemas.openxmlformats.org/spreadsheetml/2006/main">
  <c r="D47" i="34846" l="1"/>
</calcChain>
</file>

<file path=xl/sharedStrings.xml><?xml version="1.0" encoding="utf-8"?>
<sst xmlns="http://schemas.openxmlformats.org/spreadsheetml/2006/main" count="2556" uniqueCount="802">
  <si>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</si>
  <si>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</si>
  <si>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</si>
  <si>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</si>
  <si>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</si>
  <si>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</si>
  <si>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</si>
  <si>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</si>
  <si>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</si>
  <si>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</si>
  <si>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</si>
  <si>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</si>
  <si>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</si>
  <si>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</si>
  <si>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</si>
  <si>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</si>
  <si>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</si>
  <si>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</si>
  <si>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</si>
  <si>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</si>
  <si>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</si>
  <si>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</si>
  <si>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</si>
  <si>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</si>
  <si>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</si>
  <si>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</si>
  <si>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</si>
  <si>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</si>
  <si>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</si>
  <si>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</si>
  <si>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</si>
  <si>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</si>
  <si>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</si>
  <si>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</si>
  <si>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</si>
  <si>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</si>
  <si>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</si>
  <si>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</si>
  <si>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</si>
  <si>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</si>
  <si>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</si>
  <si>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</si>
  <si>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</si>
  <si>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</si>
  <si>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</si>
  <si>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</si>
  <si>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</si>
  <si>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</si>
  <si>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</si>
  <si>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</si>
  <si>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</si>
  <si>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</si>
  <si>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</si>
  <si>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</si>
  <si>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</si>
  <si>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</si>
  <si>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</si>
  <si>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</si>
  <si>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</si>
  <si>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</si>
  <si>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</si>
  <si>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</si>
  <si>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</si>
  <si>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</si>
  <si>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</si>
  <si>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</si>
  <si>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</si>
  <si>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</si>
  <si>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</si>
  <si>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</si>
  <si>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</si>
  <si>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</si>
  <si>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</si>
  <si>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</si>
  <si>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</si>
  <si>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</si>
  <si>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</si>
  <si>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</si>
  <si>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</si>
  <si>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</si>
  <si>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</si>
  <si>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</si>
  <si>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</si>
  <si>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</si>
  <si>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</si>
  <si>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</si>
  <si>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</si>
  <si>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</si>
  <si>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</si>
  <si>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</si>
  <si>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</si>
  <si>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</si>
  <si>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</si>
  <si>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</si>
  <si>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</si>
  <si>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</si>
  <si>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</si>
  <si>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</si>
  <si>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</si>
  <si>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</si>
  <si>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</si>
  <si>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</si>
  <si>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</si>
  <si>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</si>
  <si>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</si>
  <si>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</si>
  <si>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</si>
  <si>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</si>
  <si>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</si>
  <si>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</si>
  <si>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</si>
  <si>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</si>
  <si>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</si>
  <si>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</si>
  <si>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</si>
  <si>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</si>
  <si>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</si>
  <si>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</si>
  <si>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</si>
  <si>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</si>
  <si>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</si>
  <si>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</si>
  <si>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</si>
  <si>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</si>
  <si>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</si>
  <si>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</si>
  <si>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</si>
  <si>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</si>
  <si>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</si>
  <si>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</si>
  <si>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</si>
  <si>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</si>
  <si>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</si>
  <si>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</si>
  <si>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</si>
  <si>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</si>
  <si>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</si>
  <si>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</si>
  <si>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</si>
  <si>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</si>
  <si>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</si>
  <si>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</si>
  <si>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</si>
  <si>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</si>
  <si>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</si>
  <si>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</si>
  <si>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</si>
  <si>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</si>
  <si>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</si>
  <si>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</si>
  <si>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</si>
  <si>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</si>
  <si>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</si>
  <si>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</si>
  <si>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</si>
  <si>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</si>
  <si>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</si>
  <si>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</si>
  <si>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</si>
  <si>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</si>
  <si>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</si>
  <si>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</si>
  <si>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</si>
  <si>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</si>
  <si>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</si>
  <si>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</si>
  <si>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</si>
  <si>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</si>
  <si>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</si>
  <si>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</si>
  <si>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</si>
  <si>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</si>
  <si>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</si>
  <si>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</si>
  <si>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</si>
  <si>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</si>
  <si>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</si>
  <si>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</si>
  <si>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</si>
  <si>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</si>
  <si>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</si>
  <si>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</si>
  <si>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</si>
  <si>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</si>
  <si>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</si>
  <si>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</si>
  <si>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</si>
  <si>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</si>
  <si>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</si>
  <si>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</si>
  <si>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</si>
  <si>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</si>
  <si>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</si>
  <si>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</si>
  <si>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</si>
  <si>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</si>
  <si>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</si>
  <si>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</si>
  <si>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</si>
  <si>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</si>
  <si>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</si>
  <si>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</si>
  <si>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</si>
  <si>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</si>
  <si>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</si>
  <si>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</si>
  <si>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</si>
  <si>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</si>
  <si>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</si>
  <si>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</si>
  <si>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</si>
  <si>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</si>
  <si>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</si>
  <si>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</si>
  <si>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</si>
  <si>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</si>
  <si>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</si>
  <si>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</si>
  <si>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</si>
  <si>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</si>
  <si>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</si>
  <si>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</si>
  <si>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</si>
  <si>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</si>
  <si>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</si>
  <si>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</si>
  <si>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</si>
  <si>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</si>
  <si>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</si>
  <si>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</si>
  <si>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</si>
  <si>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</si>
  <si>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</si>
  <si>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</si>
  <si>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</si>
  <si>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</si>
  <si>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</si>
  <si>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</si>
  <si>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</si>
  <si>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</si>
  <si>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</si>
  <si>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</si>
  <si>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</si>
  <si>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</si>
  <si>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</si>
  <si>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</si>
  <si>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</si>
  <si>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</si>
  <si>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</si>
  <si>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</si>
  <si>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</si>
  <si>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</si>
  <si>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</si>
  <si>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</si>
  <si>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</si>
  <si>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</si>
  <si>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</si>
  <si>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</si>
  <si>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</si>
  <si>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</si>
  <si>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</si>
  <si>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</si>
  <si>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</si>
  <si>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</si>
  <si>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</si>
  <si>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</si>
  <si>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</si>
  <si>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</si>
  <si>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</si>
  <si>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</si>
  <si>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</si>
  <si>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</si>
  <si>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</si>
  <si>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</si>
  <si>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t>CONTENEDORES LENOS</t>
  </si>
  <si>
    <t>VACIOS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</si>
  <si>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</si>
  <si>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</si>
  <si>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</si>
  <si>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</si>
  <si>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</si>
  <si>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</si>
  <si>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</si>
  <si>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</si>
  <si>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</si>
  <si>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</si>
  <si>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</si>
  <si>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</si>
  <si>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</si>
  <si>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</si>
  <si>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</si>
  <si>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</si>
  <si>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</si>
  <si>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</si>
  <si>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</si>
  <si>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</si>
  <si>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</si>
  <si>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</si>
  <si>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</si>
  <si>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</si>
  <si>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</si>
  <si>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</si>
  <si>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</si>
  <si>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</si>
  <si>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</si>
  <si>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</si>
  <si>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</si>
  <si>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</si>
  <si>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</si>
  <si>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</si>
  <si>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</si>
  <si>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</si>
  <si>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</si>
  <si>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</si>
  <si>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</si>
  <si>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</si>
  <si>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</si>
  <si>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</si>
  <si>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</si>
  <si>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</si>
  <si>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</si>
  <si>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</si>
  <si>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</si>
  <si>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</si>
  <si>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</si>
  <si>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</si>
  <si>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</si>
  <si>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</si>
  <si>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</si>
  <si>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</si>
  <si>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</si>
  <si>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</si>
  <si>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</si>
  <si>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</si>
  <si>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</si>
  <si>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</si>
  <si>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</si>
  <si>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</si>
  <si>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</si>
  <si>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</si>
  <si>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</si>
  <si>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</si>
  <si>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</si>
  <si>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</si>
  <si>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</si>
  <si>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</si>
  <si>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</si>
  <si>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Espera fondeado</t>
  </si>
  <si>
    <t>C.GRAL SUELTA (SIN AUTOS)</t>
  </si>
  <si>
    <t>SIPPB</t>
  </si>
  <si>
    <t>Promedio por buque</t>
  </si>
  <si>
    <t>APASCO (OPERADORA MARITIMA CERRALVO)</t>
  </si>
  <si>
    <t>APASCO/CERRALVO</t>
  </si>
  <si>
    <t>JESUS CARRILLO RAMOS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</si>
  <si>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</si>
  <si>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</si>
  <si>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</si>
  <si>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</si>
  <si>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</si>
  <si>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</si>
  <si>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</si>
  <si>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</si>
  <si>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</si>
  <si>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Contenedores (Especializado)</t>
  </si>
  <si>
    <t>BAHAMAS</t>
  </si>
  <si>
    <t>9 SUR</t>
  </si>
  <si>
    <t>9 NORTE</t>
  </si>
  <si>
    <t>BUTIL ACRILATO</t>
  </si>
  <si>
    <t>SEAMARITIMA, S.A. DE C.V.</t>
  </si>
  <si>
    <t>OPEVER</t>
  </si>
  <si>
    <t>9-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</si>
  <si>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</si>
  <si>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</si>
  <si>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</si>
  <si>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</si>
  <si>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</si>
  <si>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</si>
  <si>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</si>
  <si>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</si>
  <si>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</si>
  <si>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</si>
  <si>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</si>
  <si>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</si>
  <si>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</si>
  <si>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</si>
  <si>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</si>
  <si>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</si>
  <si>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</si>
  <si>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</si>
  <si>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</si>
  <si>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</si>
  <si>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</si>
  <si>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</si>
  <si>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</si>
  <si>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</si>
  <si>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</si>
  <si>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</si>
  <si>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</si>
  <si>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</si>
  <si>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</si>
  <si>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</si>
  <si>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</si>
  <si>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</si>
  <si>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</si>
  <si>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</si>
  <si>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</si>
  <si>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</si>
  <si>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</si>
  <si>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</si>
  <si>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</si>
  <si>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</si>
  <si>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</si>
  <si>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</si>
  <si>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</si>
  <si>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</si>
  <si>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</si>
  <si>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</si>
  <si>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</si>
  <si>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</si>
  <si>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</si>
  <si>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</si>
  <si>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</si>
  <si>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</si>
  <si>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</si>
  <si>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</si>
  <si>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</si>
  <si>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t>COMBUSTIBLES PEMEX</t>
  </si>
  <si>
    <t>mes</t>
  </si>
  <si>
    <t>CABOTAJE DE ENTRADA:</t>
  </si>
  <si>
    <t>CABOTAJE DE SALIDA:</t>
  </si>
  <si>
    <t>SUB TOTAL ALTURA (IMP+EXP)</t>
  </si>
  <si>
    <t>SUBTOTAL CABOTAJE</t>
  </si>
  <si>
    <t>TOTAL IMPORTACIÓN</t>
  </si>
  <si>
    <t>TOTAL (ALTURA + CABOTAJE)</t>
  </si>
  <si>
    <t>ENE-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</si>
  <si>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</si>
  <si>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</si>
  <si>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</si>
  <si>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</si>
  <si>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TRAMITADORA DEL PACÍFICO</t>
  </si>
  <si>
    <t>REPRESENTACIONES TRANSPACÍFICAS TRANSPAC SA DE CV</t>
  </si>
  <si>
    <t>17 BAHIA NORTE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</si>
  <si>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</si>
  <si>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</si>
  <si>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</si>
  <si>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</si>
  <si>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</si>
  <si>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</si>
  <si>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</si>
  <si>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t>Fluidos  no petroleros</t>
  </si>
  <si>
    <t>PX. DIESEL</t>
  </si>
  <si>
    <t>13 (ICAVE)</t>
  </si>
  <si>
    <t>14  (ICAVE)</t>
  </si>
  <si>
    <t>9 CENTRO</t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</si>
  <si>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</si>
  <si>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</si>
  <si>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</si>
  <si>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</si>
  <si>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</si>
  <si>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</si>
  <si>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</si>
  <si>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HLC</t>
  </si>
  <si>
    <t>MSC</t>
  </si>
  <si>
    <t>MSK</t>
  </si>
  <si>
    <t>MULTITASK</t>
  </si>
  <si>
    <t>DINAMARCA</t>
  </si>
  <si>
    <t>GLICERINA</t>
  </si>
  <si>
    <t>CMA</t>
  </si>
  <si>
    <t>ONE</t>
  </si>
  <si>
    <t>PX. GASOLINA REGULAR</t>
  </si>
  <si>
    <t>7 S</t>
  </si>
  <si>
    <t>4 NP</t>
  </si>
  <si>
    <t>COS</t>
  </si>
  <si>
    <t>COMBUSTIBLES TOTALES</t>
  </si>
  <si>
    <t>1 S</t>
  </si>
  <si>
    <t>Transbordo</t>
  </si>
  <si>
    <t>TRANSBORDO</t>
  </si>
  <si>
    <t>BALASTO</t>
  </si>
  <si>
    <t>NOTA: Indice de ocupación = ((Tiempo de ocupación / tiempo disponible para ser ocupado)*100) %</t>
  </si>
  <si>
    <t>4 SR</t>
  </si>
  <si>
    <t>PRESIDIO</t>
  </si>
  <si>
    <t>DESCARGADOS</t>
  </si>
  <si>
    <t>CARGADOS</t>
  </si>
  <si>
    <t>ISLAS CAIMAN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</si>
  <si>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</si>
  <si>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</si>
  <si>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</si>
  <si>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</si>
  <si>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</si>
  <si>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</si>
  <si>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CONTSHIP LEO</t>
  </si>
  <si>
    <t>5 S</t>
  </si>
  <si>
    <t>UBC SALAVERRY</t>
  </si>
  <si>
    <t>PX PREMIUM</t>
  </si>
  <si>
    <t>PX. REGULAR</t>
  </si>
  <si>
    <t>SALVIA ACE</t>
  </si>
  <si>
    <r>
      <t xml:space="preserve">correos electrónico:   </t>
    </r>
    <r>
      <rPr>
        <sz val="9"/>
        <color indexed="12"/>
        <rFont val="Montserrat"/>
      </rPr>
      <t>rsalazar@puertodeveracruz.com.mx</t>
    </r>
  </si>
  <si>
    <t>Con la  información proporcionada por las empresas: terminales, cesionarios, maniobristas  y prestadores de servicios del puerto:</t>
  </si>
  <si>
    <t>CARGILL Terminal Veracruz.</t>
  </si>
  <si>
    <t>Corporación Integral de Comercio Exterior, S. A. de C. V. (CICE)</t>
  </si>
  <si>
    <t>Corporación Portuaria de Veracruz, S. A. de C. V. (CPV)</t>
  </si>
  <si>
    <t>Excellence Sea &amp; Land Logistics, S.A. DE C.V.</t>
  </si>
  <si>
    <t>Internacional de Contenedores Asociados de Veracruz, S. A. de C. V. (ICAVE)</t>
  </si>
  <si>
    <t>PPetróleos Mexicanos Refinación (Residencia de Op. Marítimo Portuarias en Veracruz)</t>
  </si>
  <si>
    <t>Remolque y Lanchaje del Puerto.</t>
  </si>
  <si>
    <t>Saam Towage México, S.A. de C.V.</t>
  </si>
  <si>
    <t>Servicios de Integración para Productos Básicos , S.A. DE C.V. (SIPPB)</t>
  </si>
  <si>
    <t>Servicios Especiales Portuarios, S. A. de C.V. (SEPSA)</t>
  </si>
  <si>
    <t>SSA México, S.A. De C.V.</t>
  </si>
  <si>
    <t>Terminal de Cargas Especializadas, S. A. de C.V. (TCE)</t>
  </si>
  <si>
    <t>Terminal de Marítima de Veracruz, S. A. de C.V. (TMV)</t>
  </si>
  <si>
    <t>Vopak Terminals México, S.A. de C.V.</t>
  </si>
  <si>
    <t>Puertos Especializados Transnacionales Petra, S.A. de C.V. (GRAMOSA)</t>
  </si>
  <si>
    <t>Opever, S.A. de C.V. (LOGRA)</t>
  </si>
  <si>
    <t>ESJ Renovable III, S.A. de C.V. (SEMPRA)</t>
  </si>
  <si>
    <t>Tramitadora del Pacífico, S.A. De C.V.</t>
  </si>
  <si>
    <t>ADMINISTRACIÓN DEL SISTEMA PORTUARIO NACIONAL VERACRUZ, S.A. DE C.V.</t>
  </si>
  <si>
    <t>GERENCIA DE OPERACIONES</t>
  </si>
  <si>
    <t>SUBGERENCIA DE OPERACIONES Y ALMACENES</t>
  </si>
  <si>
    <t>DEPARTAMENTO DE ESTADÍSTICA</t>
  </si>
  <si>
    <t>MOVIMIENTO PORTUARIO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</si>
  <si>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</si>
  <si>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</si>
  <si>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</si>
  <si>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</si>
  <si>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</si>
  <si>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</si>
  <si>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</si>
  <si>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</si>
  <si>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</si>
  <si>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</si>
  <si>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</si>
  <si>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</si>
  <si>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MOVIMIENTO DE CARGA POR TIPO DE TRÁFICO (TONELADAS)</t>
  </si>
  <si>
    <t>Importacion</t>
  </si>
  <si>
    <t>Exportación</t>
  </si>
  <si>
    <t>Cabotaje</t>
  </si>
  <si>
    <t>MOVIMIENTO POR TIPO DE CARGA (TONELADAS)</t>
  </si>
  <si>
    <t>Contenerizada</t>
  </si>
  <si>
    <t>Fluidos no petroleros</t>
  </si>
  <si>
    <t>Hidrocarburos</t>
  </si>
  <si>
    <t>EMBARCACIONES ATENDIDAS POR TIPO DE CARGA</t>
  </si>
  <si>
    <t xml:space="preserve">CONTENEDORES (TEUS) </t>
  </si>
  <si>
    <t>Importación</t>
  </si>
  <si>
    <t>COMBUSTIBLES  (Terminales privadas)</t>
  </si>
  <si>
    <t>COMBUSTIBLES  (Terminal de Pemex)</t>
  </si>
  <si>
    <t>EXPORTACIÓN</t>
  </si>
  <si>
    <t>IMPORTACIÓN</t>
  </si>
  <si>
    <t>promedio</t>
  </si>
  <si>
    <t>promedio ponderado por long.</t>
  </si>
  <si>
    <t>ITALIA</t>
  </si>
  <si>
    <t>SC MARIGOT</t>
  </si>
  <si>
    <t>ACUM
 2023</t>
  </si>
  <si>
    <t>ACUM 
2022</t>
  </si>
  <si>
    <t>%
2023/2022</t>
  </si>
  <si>
    <t>COMPARATIVO 2022-2023</t>
  </si>
  <si>
    <t>COMPARATIVO   2022-2023</t>
  </si>
  <si>
    <t>% 2022  vs 2023</t>
  </si>
  <si>
    <t>COMPARATIVOS 2022-2023</t>
  </si>
  <si>
    <t>Comparativos 2022-2023 de buques por tipo de carga</t>
  </si>
  <si>
    <t>TURBOSINA (IMP PRIVADA)</t>
  </si>
  <si>
    <t>ALIOTH</t>
  </si>
  <si>
    <t>FWN BONAFIDE</t>
  </si>
  <si>
    <t>HIGH SD YIHE</t>
  </si>
  <si>
    <t>STOLT SEA</t>
  </si>
  <si>
    <t>VIKING ODESSA</t>
  </si>
  <si>
    <t>PULPA DE PAPEL/CELULOSA</t>
  </si>
  <si>
    <t>BARITA (SACOS)</t>
  </si>
  <si>
    <t>SEBO</t>
  </si>
  <si>
    <t>SOLVENT NAPHTHA M</t>
  </si>
  <si>
    <t>JAPON</t>
  </si>
  <si>
    <t>MSC MEDITERRANEAN</t>
  </si>
  <si>
    <t>UBC SAGUNTO</t>
  </si>
  <si>
    <t>Ing. Alberto Peyrot Amaya</t>
  </si>
  <si>
    <t>Gerente de  Operaciones.</t>
  </si>
  <si>
    <t>PAPEL</t>
  </si>
  <si>
    <t>FERTILIZANTES (SS)</t>
  </si>
  <si>
    <t>CARBON MINERAL</t>
  </si>
  <si>
    <t>CEBADA</t>
  </si>
  <si>
    <t>AMERICANA</t>
  </si>
  <si>
    <t>CMA CGM BERLIOZ</t>
  </si>
  <si>
    <t>CMA CGM LAMARTINE</t>
  </si>
  <si>
    <t>CSL MANHATTAN</t>
  </si>
  <si>
    <t>DRIVE GREEN HIGHWAY</t>
  </si>
  <si>
    <t>LE HAVRE EXPRESS</t>
  </si>
  <si>
    <t>BERMUDAS</t>
  </si>
  <si>
    <t>MAERSK NEWBURY</t>
  </si>
  <si>
    <t>MAIRA</t>
  </si>
  <si>
    <t>MONTE PASCOAL</t>
  </si>
  <si>
    <t>MSC MALENA</t>
  </si>
  <si>
    <t>MSC STELLA</t>
  </si>
  <si>
    <t>SONGA PUMA</t>
  </si>
  <si>
    <t>ISLE OF MAN</t>
  </si>
  <si>
    <t>TOSCANA</t>
  </si>
  <si>
    <t>GLOBAL SHIPPING SERVICES, S.A DE C.V.</t>
  </si>
  <si>
    <t>BALTIMORE HIGHWAY</t>
  </si>
  <si>
    <t>CAPE PIONEER</t>
  </si>
  <si>
    <t>CMA CGM PEMBA</t>
  </si>
  <si>
    <t>CONTSHIP PEP</t>
  </si>
  <si>
    <t>ZIM</t>
  </si>
  <si>
    <t>PAISES BAJOS</t>
  </si>
  <si>
    <t>GSL ARCADIA</t>
  </si>
  <si>
    <t>HALLEY</t>
  </si>
  <si>
    <t>HANS SCHULTE</t>
  </si>
  <si>
    <t>HOEGH MANILA</t>
  </si>
  <si>
    <t>HOEGH OSAKA</t>
  </si>
  <si>
    <t>LUCIE SCHULTE</t>
  </si>
  <si>
    <t>MAERSK PUELO</t>
  </si>
  <si>
    <t>MAERSK SERANGOON</t>
  </si>
  <si>
    <t>MONTE ROSA</t>
  </si>
  <si>
    <t>MSC BARCELONA</t>
  </si>
  <si>
    <t>MSC HANNAH</t>
  </si>
  <si>
    <t>MSC PAMELA</t>
  </si>
  <si>
    <t>NYK DIANA</t>
  </si>
  <si>
    <t>NYK THEMIS</t>
  </si>
  <si>
    <t>OPAL LEADER</t>
  </si>
  <si>
    <t>PACIFIC TRADER</t>
  </si>
  <si>
    <t>PALENA</t>
  </si>
  <si>
    <t>PIS PARAGON</t>
  </si>
  <si>
    <t>PROTOSTAR N</t>
  </si>
  <si>
    <t>SIEM CONFUCIUS</t>
  </si>
  <si>
    <t>SUAPE EXPRESS</t>
  </si>
  <si>
    <t>SUPREME ACE</t>
  </si>
  <si>
    <t>SWANSEA</t>
  </si>
  <si>
    <t>TURQUOISE</t>
  </si>
  <si>
    <t>BARITA (SS)</t>
  </si>
  <si>
    <t>MADERA</t>
  </si>
  <si>
    <t>CEMENTO BLANCO (SS)</t>
  </si>
  <si>
    <t>TRACTOCAMIONES</t>
  </si>
  <si>
    <t>CARROCERÍAS DE AUTOBUS</t>
  </si>
  <si>
    <t>ACETATO DE BUTILO</t>
  </si>
  <si>
    <t>ANE-MAY</t>
  </si>
  <si>
    <t>Enero-MAY</t>
  </si>
  <si>
    <t>ene-jun 2023</t>
  </si>
  <si>
    <t>CLORURO DE POTASIO (SS)</t>
  </si>
  <si>
    <t>SILICATO DE HIERRO (SS)</t>
  </si>
  <si>
    <t>ENERO-JUNIO</t>
  </si>
  <si>
    <t>ROCA FOSFÓRICA</t>
  </si>
  <si>
    <t>FERTILIZANTE</t>
  </si>
  <si>
    <t>ALDER EXPRESS</t>
  </si>
  <si>
    <t>ALLIANCE ST. LOUIS</t>
  </si>
  <si>
    <t>ALMAR</t>
  </si>
  <si>
    <t>ALORA</t>
  </si>
  <si>
    <t>AMIS ELEGANCE</t>
  </si>
  <si>
    <t>AMSTEL STORK</t>
  </si>
  <si>
    <t>ANDINO ALPHA</t>
  </si>
  <si>
    <t>ANTARCTIC OCEAN</t>
  </si>
  <si>
    <t>ANTIBES EXPRESS</t>
  </si>
  <si>
    <t>APL NEW JERSEY</t>
  </si>
  <si>
    <t>APL TURKEY</t>
  </si>
  <si>
    <t>ATLANTIC ALTAMIRA</t>
  </si>
  <si>
    <t>ATLANTIC SPIRIT</t>
  </si>
  <si>
    <t>AURORA</t>
  </si>
  <si>
    <t>BALSA 91</t>
  </si>
  <si>
    <t>BBC CAMPANA</t>
  </si>
  <si>
    <t>BBC RAISE</t>
  </si>
  <si>
    <t>BBC VESUVIUS</t>
  </si>
  <si>
    <t>BOCHEM BUCEPHALAS</t>
  </si>
  <si>
    <t>BOTHNIA</t>
  </si>
  <si>
    <t>BRUSSELS</t>
  </si>
  <si>
    <t>OOL</t>
  </si>
  <si>
    <t>BULK BOLIVIA</t>
  </si>
  <si>
    <t>BULK COURAGEOUS</t>
  </si>
  <si>
    <t>CALIFORNIA HIGHWAY</t>
  </si>
  <si>
    <t>CANADIAN HIGHWAY</t>
  </si>
  <si>
    <t>CARTAGENA</t>
  </si>
  <si>
    <t>CENTURY GOLD</t>
  </si>
  <si>
    <t>CHANNEL PEARL</t>
  </si>
  <si>
    <t>CHARLIE</t>
  </si>
  <si>
    <t>CL NAKAMA</t>
  </si>
  <si>
    <t>CLEAROCEAN MARIA</t>
  </si>
  <si>
    <t>CMA CGM NEVA</t>
  </si>
  <si>
    <t>CONTSHIP DON</t>
  </si>
  <si>
    <t>DARYA SINDHU</t>
  </si>
  <si>
    <t>DELTA</t>
  </si>
  <si>
    <t>DELTA PEARL</t>
  </si>
  <si>
    <t>DIMITRA C</t>
  </si>
  <si>
    <t>ECO CROSSFIRE</t>
  </si>
  <si>
    <t>ECO WILDFIRE</t>
  </si>
  <si>
    <t>ELKA ELEFSIS</t>
  </si>
  <si>
    <t>EVER HARMONY</t>
  </si>
  <si>
    <t>EVRIDIKI G</t>
  </si>
  <si>
    <t>FJ STAR</t>
  </si>
  <si>
    <t>FOS EXPRESS</t>
  </si>
  <si>
    <t>GOLD DUST</t>
  </si>
  <si>
    <t>GRAND RUBY</t>
  </si>
  <si>
    <t>GRANDE GABON</t>
  </si>
  <si>
    <t>GRANDE TEMA</t>
  </si>
  <si>
    <t>GRANDE TOGO</t>
  </si>
  <si>
    <t>GTM GERMANY</t>
  </si>
  <si>
    <t>HAFNIA LISE</t>
  </si>
  <si>
    <t>HELGA BULKER</t>
  </si>
  <si>
    <t>HELLA</t>
  </si>
  <si>
    <t>HOEGH BEIJING</t>
  </si>
  <si>
    <t>INDUSTRIAL CHARGER</t>
  </si>
  <si>
    <t>INDUSTRIAL CONFIDENCE</t>
  </si>
  <si>
    <t>INDUSTRIAL MOMENTUM</t>
  </si>
  <si>
    <t>IOANNIS S</t>
  </si>
  <si>
    <t>KOBE EXPRESS</t>
  </si>
  <si>
    <t>KODIAK ISLAND</t>
  </si>
  <si>
    <t>LEM GERANIUM</t>
  </si>
  <si>
    <t>LONDON EXPRESS</t>
  </si>
  <si>
    <t>MAERSK NESTON</t>
  </si>
  <si>
    <t>MAERSK SEMBAWANG</t>
  </si>
  <si>
    <t>MAERSK TEESPORT</t>
  </si>
  <si>
    <t>MANDARIN</t>
  </si>
  <si>
    <t>METHONI</t>
  </si>
  <si>
    <t>MICOURIER 3</t>
  </si>
  <si>
    <t>MEXICANA</t>
  </si>
  <si>
    <t>MINNEAPOLIS MIYO</t>
  </si>
  <si>
    <t>MORNING COMPOSER</t>
  </si>
  <si>
    <t>MORNING CONCERT</t>
  </si>
  <si>
    <t>REINO UNIDO DE LA GRAN BRETAÑA E IRLANDA DEL NORTE</t>
  </si>
  <si>
    <t>MP ULTRAMAX 1</t>
  </si>
  <si>
    <t>MSC ANNICK</t>
  </si>
  <si>
    <t>MSC CAGLIARI IV</t>
  </si>
  <si>
    <t>MSC CANBERRA</t>
  </si>
  <si>
    <t>MSC CATHERINE VI</t>
  </si>
  <si>
    <t>MSC HONG KONG V</t>
  </si>
  <si>
    <t>MSC KIM</t>
  </si>
  <si>
    <t>MTM AMSTERDAM</t>
  </si>
  <si>
    <t>MUSKY</t>
  </si>
  <si>
    <t>NEPTUNE KOPER</t>
  </si>
  <si>
    <t>NEWYORKER</t>
  </si>
  <si>
    <t>NIKOLAS</t>
  </si>
  <si>
    <t>NORD MAJESTIC</t>
  </si>
  <si>
    <t>OCEAN INNOVATION</t>
  </si>
  <si>
    <t>ONE TRITON</t>
  </si>
  <si>
    <t>ORION</t>
  </si>
  <si>
    <t>OSLO BULK 7</t>
  </si>
  <si>
    <t>OWL 5</t>
  </si>
  <si>
    <t>PAX</t>
  </si>
  <si>
    <t>POLES</t>
  </si>
  <si>
    <t>PORTO CHELI</t>
  </si>
  <si>
    <t>RUKAI BENEFIT</t>
  </si>
  <si>
    <t>SAINT ALBANS BAY</t>
  </si>
  <si>
    <t>SANTA VIOLA</t>
  </si>
  <si>
    <t>SEA EAGLE</t>
  </si>
  <si>
    <t>SEA TIGER</t>
  </si>
  <si>
    <t>GRECIA</t>
  </si>
  <si>
    <t>SEBRING</t>
  </si>
  <si>
    <t>SFL CONDUCTOR</t>
  </si>
  <si>
    <t>SHEFFIELD</t>
  </si>
  <si>
    <t>SIDER BILBAO</t>
  </si>
  <si>
    <t>SIEM ARISTOTLE</t>
  </si>
  <si>
    <t>SILVER STACIE</t>
  </si>
  <si>
    <t>SOPHIA Z</t>
  </si>
  <si>
    <t>SOPOT</t>
  </si>
  <si>
    <t>STAR CLEO</t>
  </si>
  <si>
    <t>STAR MERLIN</t>
  </si>
  <si>
    <t>STI ESLES II</t>
  </si>
  <si>
    <t>STI ST CHARLES</t>
  </si>
  <si>
    <t>STOLT CONDOR</t>
  </si>
  <si>
    <t>STOLT QUETZAL</t>
  </si>
  <si>
    <t>SUNRISE JADE</t>
  </si>
  <si>
    <t>SUNSHINE ACE</t>
  </si>
  <si>
    <t>TEMA</t>
  </si>
  <si>
    <t>TIAN TAI SHAN</t>
  </si>
  <si>
    <t>CEVERTAM, S.A. DE C.V.</t>
  </si>
  <si>
    <t>TOMORROW</t>
  </si>
  <si>
    <t>TORM ALMENA</t>
  </si>
  <si>
    <t>TORM PLATTE</t>
  </si>
  <si>
    <t>TORM STELLAR</t>
  </si>
  <si>
    <t>TRF MOBILE</t>
  </si>
  <si>
    <t>UBC STOCKHOLM</t>
  </si>
  <si>
    <t>UBC TOKYO</t>
  </si>
  <si>
    <t>UHL FLAIR</t>
  </si>
  <si>
    <t>UOG OSLO</t>
  </si>
  <si>
    <t>VALLEBLU</t>
  </si>
  <si>
    <t>VICTORIA HIGHWAY</t>
  </si>
  <si>
    <t>VIKING DESTINY</t>
  </si>
  <si>
    <t>WISTERIA ACE</t>
  </si>
  <si>
    <t>WL ATLANTIC</t>
  </si>
  <si>
    <t>X-PRESS NETRAVATI</t>
  </si>
  <si>
    <t>ZEBRA</t>
  </si>
  <si>
    <t>Subgerente de Operaciones y Almacenes</t>
  </si>
  <si>
    <t>Correspondiente al mes de junio-2023</t>
  </si>
  <si>
    <t>JUNIO - junio</t>
  </si>
  <si>
    <t>2023</t>
  </si>
  <si>
    <t>2022</t>
  </si>
  <si>
    <t>Por tipo de tráfico (Ton)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</si>
  <si>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</si>
  <si>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</si>
  <si>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</si>
  <si>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</si>
  <si>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</si>
  <si>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</si>
  <si>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</si>
  <si>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</si>
  <si>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</si>
  <si>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</si>
  <si>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</si>
  <si>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</si>
  <si>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</si>
  <si>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</si>
  <si>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</si>
  <si>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</si>
  <si>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</si>
  <si>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SAAM MAYA</t>
  </si>
  <si>
    <t>SAAM ZAPOTECA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</si>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</sst>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2023/&quot;000#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0"/>
      <color rgb="FF0000CC"/>
      <name val="Montserrat"/>
    </font>
    <font>
      <sz val="9"/>
      <color indexed="12"/>
      <name val="Montserrat"/>
    </font>
    <font>
      <i/>
      <sz val="10"/>
      <name val="Montserrat"/>
    </font>
    <font>
      <u/>
      <sz val="6.5"/>
      <color indexed="12"/>
      <name val="Montserrat"/>
    </font>
    <font>
      <b/>
      <sz val="14"/>
      <color theme="1"/>
      <name val="Montserrat Medium"/>
    </font>
    <font>
      <b/>
      <sz val="12"/>
      <color theme="1"/>
      <name val="Montserrat Medium"/>
    </font>
    <font>
      <b/>
      <sz val="10"/>
      <color theme="1"/>
      <name val="Montserrat Medium"/>
    </font>
    <font>
      <b/>
      <sz val="11"/>
      <color theme="1"/>
      <name val="Montserrat Medium"/>
    </font>
    <font>
      <b/>
      <sz val="11"/>
      <color theme="0"/>
      <name val="Montserrat Medium"/>
    </font>
    <font>
      <b/>
      <sz val="9"/>
      <color theme="0"/>
      <name val="Montserrat Medium"/>
    </font>
    <font>
      <b/>
      <sz val="9"/>
      <color theme="1"/>
      <name val="Montserrat Medium"/>
    </font>
    <font>
      <sz val="11"/>
      <color theme="1"/>
      <name val="Montserrat Medium"/>
    </font>
    <font>
      <sz val="11"/>
      <color rgb="FFFF0000"/>
      <name val="Montserrat Medium"/>
    </font>
    <font>
      <b/>
      <sz val="11"/>
      <color rgb="FFFF0000"/>
      <name val="Montserrat Medium"/>
    </font>
    <font>
      <b/>
      <sz val="22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u/>
      <sz val="22"/>
      <color indexed="8"/>
      <name val="Montserrat"/>
    </font>
    <font>
      <b/>
      <sz val="22"/>
      <color indexed="8"/>
      <name val="Montserrat"/>
    </font>
    <font>
      <b/>
      <u/>
      <sz val="22"/>
      <color rgb="FF0000FF"/>
      <name val="Montserrat"/>
    </font>
    <font>
      <sz val="12"/>
      <color indexed="9"/>
      <name val="Montserrat"/>
    </font>
    <font>
      <sz val="12"/>
      <color theme="1" tint="0.14999847407452621"/>
      <name val="Montserrat"/>
    </font>
    <font>
      <b/>
      <sz val="13"/>
      <color theme="1" tint="0.14999847407452621"/>
      <name val="Montserrat"/>
    </font>
    <font>
      <b/>
      <sz val="12"/>
      <color theme="1" tint="0.14999847407452621"/>
      <name val="Montserrat"/>
    </font>
    <font>
      <b/>
      <sz val="11"/>
      <color theme="1" tint="0.14999847407452621"/>
      <name val="Montserrat"/>
    </font>
    <font>
      <sz val="10"/>
      <color rgb="FF000000"/>
      <name val="Montserrat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thick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medium">
        <color indexed="64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ck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thick">
        <color theme="0" tint="-0.34998626667073579"/>
      </right>
      <top style="medium">
        <color indexed="64"/>
      </top>
      <bottom style="thick">
        <color theme="0" tint="-0.34998626667073579"/>
      </bottom>
      <diagonal/>
    </border>
  </borders>
  <cellStyleXfs count="31">
    <xf numFmtId="0" fontId="0" fillId="0" borderId="0"/>
    <xf numFmtId="172" fontId="9" fillId="0" borderId="0">
      <protection locked="0"/>
    </xf>
    <xf numFmtId="172" fontId="10" fillId="0" borderId="0">
      <protection locked="0"/>
    </xf>
    <xf numFmtId="4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2" fontId="12" fillId="0" borderId="0">
      <protection locked="0"/>
    </xf>
    <xf numFmtId="172" fontId="12" fillId="0" borderId="0">
      <protection locked="0"/>
    </xf>
    <xf numFmtId="0" fontId="30" fillId="0" borderId="0"/>
    <xf numFmtId="164" fontId="26" fillId="0" borderId="0"/>
    <xf numFmtId="37" fontId="26" fillId="0" borderId="0"/>
    <xf numFmtId="164" fontId="26" fillId="0" borderId="0"/>
    <xf numFmtId="0" fontId="13" fillId="0" borderId="0"/>
    <xf numFmtId="164" fontId="22" fillId="0" borderId="0"/>
    <xf numFmtId="37" fontId="41" fillId="0" borderId="0"/>
    <xf numFmtId="164" fontId="26" fillId="0" borderId="0"/>
    <xf numFmtId="0" fontId="13" fillId="0" borderId="0"/>
    <xf numFmtId="164" fontId="26" fillId="0" borderId="0"/>
    <xf numFmtId="164" fontId="26" fillId="0" borderId="0"/>
    <xf numFmtId="171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1" fillId="0" borderId="0">
      <protection locked="0"/>
    </xf>
    <xf numFmtId="172" fontId="12" fillId="0" borderId="1">
      <protection locked="0"/>
    </xf>
    <xf numFmtId="0" fontId="8" fillId="12" borderId="0" applyNumberFormat="0" applyBorder="0" applyAlignment="0" applyProtection="0"/>
    <xf numFmtId="0" fontId="13" fillId="0" borderId="0"/>
    <xf numFmtId="0" fontId="7" fillId="0" borderId="0"/>
    <xf numFmtId="0" fontId="6" fillId="0" borderId="0"/>
    <xf numFmtId="0" fontId="1" fillId="0" borderId="0"/>
  </cellStyleXfs>
  <cellXfs count="1520">
    <xf numFmtId="0" fontId="0" fillId="0" borderId="0" xfId="0"/>
    <xf numFmtId="0" fontId="0" fillId="0" borderId="0" xfId="0" applyFill="1" applyBorder="1"/>
    <xf numFmtId="0" fontId="0" fillId="0" borderId="0" xfId="0" applyFill="1"/>
    <xf numFmtId="0" fontId="16" fillId="0" borderId="0" xfId="0" applyFont="1" applyFill="1" applyBorder="1"/>
    <xf numFmtId="0" fontId="14" fillId="0" borderId="0" xfId="0" applyFont="1" applyFill="1" applyBorder="1"/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164" fontId="14" fillId="0" borderId="0" xfId="18" applyFont="1" applyFill="1" applyBorder="1"/>
    <xf numFmtId="0" fontId="28" fillId="0" borderId="0" xfId="0" applyFont="1" applyFill="1" applyBorder="1"/>
    <xf numFmtId="3" fontId="0" fillId="0" borderId="0" xfId="0" applyNumberFormat="1" applyFill="1"/>
    <xf numFmtId="0" fontId="16" fillId="0" borderId="0" xfId="0" applyFont="1" applyFill="1" applyBorder="1" applyProtection="1">
      <protection locked="0"/>
    </xf>
    <xf numFmtId="164" fontId="26" fillId="0" borderId="0" xfId="18" applyFill="1" applyBorder="1"/>
    <xf numFmtId="37" fontId="14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0" fontId="27" fillId="0" borderId="0" xfId="0" applyFont="1" applyFill="1"/>
    <xf numFmtId="1" fontId="28" fillId="0" borderId="0" xfId="0" applyNumberFormat="1" applyFont="1" applyFill="1" applyBorder="1"/>
    <xf numFmtId="1" fontId="14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0" fillId="0" borderId="0" xfId="0" applyBorder="1"/>
    <xf numFmtId="164" fontId="16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3" fontId="33" fillId="0" borderId="0" xfId="11" applyNumberFormat="1" applyFont="1" applyFill="1" applyBorder="1" applyAlignment="1" applyProtection="1">
      <alignment horizontal="right" vertical="center"/>
    </xf>
    <xf numFmtId="166" fontId="14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1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4" fillId="0" borderId="0" xfId="0" applyFont="1" applyFill="1"/>
    <xf numFmtId="164" fontId="26" fillId="0" borderId="0" xfId="10" applyFill="1" applyBorder="1"/>
    <xf numFmtId="164" fontId="26" fillId="0" borderId="0" xfId="10" applyFill="1"/>
    <xf numFmtId="164" fontId="39" fillId="0" borderId="0" xfId="10" applyFont="1" applyFill="1" applyBorder="1" applyAlignment="1">
      <alignment horizontal="centerContinuous"/>
    </xf>
    <xf numFmtId="164" fontId="26" fillId="0" borderId="0" xfId="10" applyFill="1" applyBorder="1" applyAlignment="1">
      <alignment horizontal="centerContinuous"/>
    </xf>
    <xf numFmtId="164" fontId="26" fillId="0" borderId="0" xfId="10" applyFill="1" applyBorder="1" applyProtection="1"/>
    <xf numFmtId="177" fontId="26" fillId="0" borderId="0" xfId="10" applyNumberFormat="1" applyFill="1"/>
    <xf numFmtId="0" fontId="14" fillId="0" borderId="0" xfId="17" applyFont="1" applyFill="1" applyBorder="1"/>
    <xf numFmtId="0" fontId="21" fillId="0" borderId="0" xfId="17" applyFont="1" applyFill="1" applyBorder="1"/>
    <xf numFmtId="0" fontId="13" fillId="0" borderId="0" xfId="17" applyFill="1" applyBorder="1"/>
    <xf numFmtId="0" fontId="13" fillId="0" borderId="0" xfId="17" applyFill="1"/>
    <xf numFmtId="0" fontId="20" fillId="0" borderId="0" xfId="17" applyFont="1" applyFill="1" applyBorder="1" applyAlignment="1" applyProtection="1"/>
    <xf numFmtId="164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42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/>
    <xf numFmtId="164" fontId="23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0" fontId="38" fillId="0" borderId="0" xfId="0" applyFont="1" applyFill="1" applyBorder="1"/>
    <xf numFmtId="168" fontId="19" fillId="0" borderId="0" xfId="10" applyNumberFormat="1" applyFont="1" applyFill="1" applyBorder="1"/>
    <xf numFmtId="164" fontId="40" fillId="0" borderId="0" xfId="10" applyFont="1" applyFill="1" applyBorder="1"/>
    <xf numFmtId="164" fontId="26" fillId="0" borderId="0" xfId="10" applyFill="1" applyBorder="1" applyAlignment="1">
      <alignment horizontal="center"/>
    </xf>
    <xf numFmtId="177" fontId="26" fillId="0" borderId="0" xfId="10" applyNumberFormat="1" applyFill="1" applyBorder="1" applyAlignment="1">
      <alignment horizontal="center"/>
    </xf>
    <xf numFmtId="168" fontId="18" fillId="0" borderId="0" xfId="10" applyNumberFormat="1" applyFont="1" applyFill="1" applyBorder="1"/>
    <xf numFmtId="168" fontId="45" fillId="0" borderId="0" xfId="10" applyNumberFormat="1" applyFont="1" applyFill="1" applyBorder="1" applyAlignment="1">
      <alignment horizontal="right"/>
    </xf>
    <xf numFmtId="168" fontId="45" fillId="0" borderId="0" xfId="10" applyNumberFormat="1" applyFont="1" applyFill="1" applyAlignment="1">
      <alignment horizontal="right"/>
    </xf>
    <xf numFmtId="168" fontId="26" fillId="0" borderId="0" xfId="10" applyNumberFormat="1" applyFill="1" applyBorder="1" applyAlignment="1">
      <alignment horizontal="center"/>
    </xf>
    <xf numFmtId="164" fontId="43" fillId="0" borderId="0" xfId="10" applyFont="1" applyFill="1" applyBorder="1"/>
    <xf numFmtId="164" fontId="41" fillId="0" borderId="0" xfId="10" applyFont="1" applyFill="1" applyBorder="1"/>
    <xf numFmtId="168" fontId="46" fillId="0" borderId="0" xfId="10" applyNumberFormat="1" applyFont="1" applyFill="1" applyBorder="1" applyAlignment="1">
      <alignment horizontal="right"/>
    </xf>
    <xf numFmtId="168" fontId="46" fillId="0" borderId="0" xfId="10" applyNumberFormat="1" applyFont="1" applyFill="1" applyAlignment="1">
      <alignment horizontal="right"/>
    </xf>
    <xf numFmtId="168" fontId="26" fillId="0" borderId="0" xfId="10" applyNumberFormat="1" applyFill="1"/>
    <xf numFmtId="168" fontId="47" fillId="0" borderId="0" xfId="10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 applyProtection="1">
      <alignment horizontal="left"/>
    </xf>
    <xf numFmtId="37" fontId="49" fillId="0" borderId="0" xfId="11" applyFont="1" applyFill="1" applyBorder="1" applyAlignment="1" applyProtection="1">
      <alignment horizontal="left" vertical="center"/>
    </xf>
    <xf numFmtId="3" fontId="33" fillId="0" borderId="0" xfId="11" applyNumberFormat="1" applyFont="1" applyFill="1" applyBorder="1" applyAlignment="1" applyProtection="1">
      <alignment horizontal="right" vertical="center"/>
      <protection locked="0"/>
    </xf>
    <xf numFmtId="177" fontId="48" fillId="0" borderId="0" xfId="11" applyNumberFormat="1" applyFont="1" applyFill="1" applyBorder="1" applyAlignment="1" applyProtection="1">
      <alignment horizontal="right" vertical="center"/>
    </xf>
    <xf numFmtId="177" fontId="48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51" fillId="0" borderId="0" xfId="0" applyFont="1" applyFill="1" applyBorder="1"/>
    <xf numFmtId="0" fontId="52" fillId="0" borderId="0" xfId="0" applyFont="1" applyFill="1" applyBorder="1"/>
    <xf numFmtId="0" fontId="60" fillId="0" borderId="0" xfId="0" applyFont="1" applyFill="1"/>
    <xf numFmtId="0" fontId="54" fillId="0" borderId="0" xfId="0" applyFont="1" applyFill="1" applyBorder="1"/>
    <xf numFmtId="0" fontId="60" fillId="0" borderId="0" xfId="0" applyFont="1" applyFill="1" applyAlignment="1">
      <alignment vertical="center"/>
    </xf>
    <xf numFmtId="0" fontId="56" fillId="0" borderId="0" xfId="0" applyFont="1" applyFill="1" applyBorder="1"/>
    <xf numFmtId="0" fontId="64" fillId="0" borderId="0" xfId="0" applyFont="1" applyFill="1" applyBorder="1"/>
    <xf numFmtId="0" fontId="46" fillId="0" borderId="0" xfId="0" applyFont="1" applyFill="1"/>
    <xf numFmtId="0" fontId="46" fillId="0" borderId="0" xfId="0" applyFont="1" applyFill="1" applyBorder="1"/>
    <xf numFmtId="0" fontId="54" fillId="0" borderId="4" xfId="0" applyFont="1" applyFill="1" applyBorder="1"/>
    <xf numFmtId="0" fontId="60" fillId="0" borderId="0" xfId="0" applyFont="1"/>
    <xf numFmtId="0" fontId="54" fillId="0" borderId="0" xfId="0" applyFont="1" applyFill="1" applyBorder="1" applyAlignment="1">
      <alignment horizontal="center"/>
    </xf>
    <xf numFmtId="3" fontId="60" fillId="0" borderId="0" xfId="0" applyNumberFormat="1" applyFont="1"/>
    <xf numFmtId="0" fontId="68" fillId="0" borderId="0" xfId="0" applyFont="1" applyFill="1" applyBorder="1"/>
    <xf numFmtId="0" fontId="69" fillId="0" borderId="0" xfId="0" applyFont="1" applyFill="1"/>
    <xf numFmtId="0" fontId="69" fillId="0" borderId="0" xfId="0" applyFont="1"/>
    <xf numFmtId="0" fontId="69" fillId="0" borderId="0" xfId="0" applyFont="1" applyFill="1" applyBorder="1"/>
    <xf numFmtId="0" fontId="68" fillId="0" borderId="4" xfId="0" applyFont="1" applyFill="1" applyBorder="1"/>
    <xf numFmtId="0" fontId="68" fillId="0" borderId="0" xfId="0" applyFont="1" applyFill="1" applyBorder="1" applyAlignment="1">
      <alignment horizontal="center"/>
    </xf>
    <xf numFmtId="0" fontId="70" fillId="0" borderId="0" xfId="0" applyFont="1" applyFill="1" applyBorder="1" applyAlignment="1" applyProtection="1">
      <alignment horizontal="center"/>
    </xf>
    <xf numFmtId="0" fontId="68" fillId="0" borderId="10" xfId="0" applyFont="1" applyFill="1" applyBorder="1"/>
    <xf numFmtId="0" fontId="69" fillId="0" borderId="10" xfId="0" applyFont="1" applyFill="1" applyBorder="1"/>
    <xf numFmtId="3" fontId="69" fillId="0" borderId="0" xfId="0" applyNumberFormat="1" applyFont="1"/>
    <xf numFmtId="0" fontId="46" fillId="0" borderId="0" xfId="0" applyFont="1"/>
    <xf numFmtId="164" fontId="56" fillId="0" borderId="6" xfId="18" applyFont="1" applyFill="1" applyBorder="1"/>
    <xf numFmtId="164" fontId="56" fillId="0" borderId="0" xfId="18" applyFont="1" applyFill="1" applyBorder="1"/>
    <xf numFmtId="164" fontId="56" fillId="0" borderId="11" xfId="18" applyFont="1" applyFill="1" applyBorder="1"/>
    <xf numFmtId="164" fontId="56" fillId="0" borderId="10" xfId="18" applyFont="1" applyFill="1" applyBorder="1"/>
    <xf numFmtId="0" fontId="56" fillId="0" borderId="13" xfId="0" applyFont="1" applyFill="1" applyBorder="1"/>
    <xf numFmtId="0" fontId="57" fillId="0" borderId="0" xfId="0" applyFont="1" applyFill="1"/>
    <xf numFmtId="41" fontId="53" fillId="0" borderId="4" xfId="0" applyNumberFormat="1" applyFont="1" applyFill="1" applyBorder="1" applyAlignment="1" applyProtection="1">
      <alignment vertical="center"/>
    </xf>
    <xf numFmtId="164" fontId="56" fillId="0" borderId="0" xfId="18" applyFont="1" applyFill="1" applyBorder="1" applyAlignment="1">
      <alignment horizontal="right" vertical="center"/>
    </xf>
    <xf numFmtId="41" fontId="56" fillId="0" borderId="4" xfId="0" applyNumberFormat="1" applyFont="1" applyFill="1" applyBorder="1" applyAlignment="1">
      <alignment vertical="center"/>
    </xf>
    <xf numFmtId="41" fontId="57" fillId="0" borderId="0" xfId="0" applyNumberFormat="1" applyFont="1" applyFill="1"/>
    <xf numFmtId="0" fontId="56" fillId="0" borderId="0" xfId="0" applyFont="1" applyFill="1" applyBorder="1" applyAlignment="1">
      <alignment vertical="center"/>
    </xf>
    <xf numFmtId="166" fontId="72" fillId="0" borderId="0" xfId="0" applyNumberFormat="1" applyFont="1" applyFill="1" applyBorder="1" applyProtection="1"/>
    <xf numFmtId="164" fontId="56" fillId="0" borderId="4" xfId="12" applyFont="1" applyFill="1" applyBorder="1"/>
    <xf numFmtId="0" fontId="54" fillId="0" borderId="0" xfId="0" applyFont="1" applyFill="1" applyBorder="1" applyAlignment="1">
      <alignment vertical="center"/>
    </xf>
    <xf numFmtId="0" fontId="54" fillId="0" borderId="16" xfId="0" applyFont="1" applyFill="1" applyBorder="1"/>
    <xf numFmtId="0" fontId="60" fillId="0" borderId="0" xfId="0" applyFont="1" applyBorder="1"/>
    <xf numFmtId="165" fontId="64" fillId="0" borderId="0" xfId="0" applyNumberFormat="1" applyFont="1" applyFill="1" applyBorder="1" applyProtection="1"/>
    <xf numFmtId="0" fontId="64" fillId="0" borderId="0" xfId="0" applyFont="1" applyFill="1" applyBorder="1" applyAlignment="1" applyProtection="1"/>
    <xf numFmtId="0" fontId="68" fillId="0" borderId="16" xfId="0" applyFont="1" applyFill="1" applyBorder="1"/>
    <xf numFmtId="3" fontId="75" fillId="0" borderId="15" xfId="0" applyNumberFormat="1" applyFont="1" applyFill="1" applyBorder="1" applyAlignment="1" applyProtection="1">
      <alignment horizontal="center"/>
      <protection locked="0"/>
    </xf>
    <xf numFmtId="0" fontId="68" fillId="0" borderId="16" xfId="0" applyFont="1" applyFill="1" applyBorder="1" applyAlignment="1" applyProtection="1">
      <alignment horizontal="lef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  <protection locked="0"/>
    </xf>
    <xf numFmtId="3" fontId="77" fillId="0" borderId="4" xfId="0" applyNumberFormat="1" applyFont="1" applyFill="1" applyBorder="1" applyAlignment="1" applyProtection="1">
      <alignment horizontal="right"/>
    </xf>
    <xf numFmtId="177" fontId="77" fillId="0" borderId="0" xfId="0" applyNumberFormat="1" applyFont="1" applyFill="1" applyBorder="1" applyAlignment="1" applyProtection="1">
      <alignment horizontal="left"/>
    </xf>
    <xf numFmtId="0" fontId="68" fillId="0" borderId="16" xfId="0" applyFont="1" applyFill="1" applyBorder="1" applyAlignment="1">
      <alignment horizontal="left"/>
    </xf>
    <xf numFmtId="3" fontId="76" fillId="0" borderId="4" xfId="0" applyNumberFormat="1" applyFont="1" applyFill="1" applyBorder="1" applyAlignment="1">
      <alignment horizontal="right"/>
    </xf>
    <xf numFmtId="3" fontId="77" fillId="0" borderId="4" xfId="0" applyNumberFormat="1" applyFont="1" applyFill="1" applyBorder="1" applyAlignment="1">
      <alignment horizontal="right"/>
    </xf>
    <xf numFmtId="0" fontId="77" fillId="0" borderId="4" xfId="0" applyFont="1" applyFill="1" applyBorder="1" applyAlignment="1" applyProtection="1">
      <alignment horizontal="right"/>
    </xf>
    <xf numFmtId="37" fontId="77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</xf>
    <xf numFmtId="0" fontId="78" fillId="0" borderId="15" xfId="0" applyFont="1" applyFill="1" applyBorder="1" applyAlignment="1">
      <alignment horizontal="left"/>
    </xf>
    <xf numFmtId="3" fontId="79" fillId="0" borderId="4" xfId="0" applyNumberFormat="1" applyFont="1" applyFill="1" applyBorder="1" applyAlignment="1" applyProtection="1">
      <alignment horizontal="right"/>
      <protection locked="0"/>
    </xf>
    <xf numFmtId="3" fontId="68" fillId="0" borderId="4" xfId="0" applyNumberFormat="1" applyFont="1" applyFill="1" applyBorder="1" applyAlignment="1">
      <alignment horizontal="right"/>
    </xf>
    <xf numFmtId="0" fontId="69" fillId="0" borderId="0" xfId="0" applyFont="1" applyBorder="1"/>
    <xf numFmtId="177" fontId="77" fillId="0" borderId="10" xfId="0" applyNumberFormat="1" applyFont="1" applyFill="1" applyBorder="1" applyAlignment="1" applyProtection="1">
      <alignment horizontal="left"/>
    </xf>
    <xf numFmtId="0" fontId="68" fillId="0" borderId="6" xfId="0" applyFont="1" applyFill="1" applyBorder="1"/>
    <xf numFmtId="0" fontId="70" fillId="0" borderId="6" xfId="0" applyFont="1" applyFill="1" applyBorder="1" applyAlignment="1" applyProtection="1">
      <alignment horizontal="center"/>
    </xf>
    <xf numFmtId="0" fontId="68" fillId="0" borderId="29" xfId="0" applyFont="1" applyFill="1" applyBorder="1" applyAlignment="1">
      <alignment horizontal="center"/>
    </xf>
    <xf numFmtId="3" fontId="68" fillId="0" borderId="5" xfId="0" applyNumberFormat="1" applyFont="1" applyFill="1" applyBorder="1" applyAlignment="1">
      <alignment horizontal="right"/>
    </xf>
    <xf numFmtId="3" fontId="77" fillId="0" borderId="5" xfId="0" applyNumberFormat="1" applyFont="1" applyFill="1" applyBorder="1" applyAlignment="1">
      <alignment horizontal="right"/>
    </xf>
    <xf numFmtId="0" fontId="77" fillId="0" borderId="5" xfId="0" applyFont="1" applyFill="1" applyBorder="1" applyAlignment="1" applyProtection="1">
      <alignment horizontal="right"/>
    </xf>
    <xf numFmtId="177" fontId="77" fillId="0" borderId="6" xfId="0" applyNumberFormat="1" applyFont="1" applyFill="1" applyBorder="1" applyAlignment="1" applyProtection="1">
      <alignment horizontal="left"/>
    </xf>
    <xf numFmtId="0" fontId="78" fillId="0" borderId="16" xfId="0" applyFont="1" applyFill="1" applyBorder="1" applyAlignment="1">
      <alignment horizontal="center"/>
    </xf>
    <xf numFmtId="3" fontId="78" fillId="0" borderId="4" xfId="0" applyNumberFormat="1" applyFont="1" applyFill="1" applyBorder="1" applyAlignment="1" applyProtection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80" fillId="0" borderId="4" xfId="0" applyNumberFormat="1" applyFont="1" applyFill="1" applyBorder="1" applyAlignment="1" applyProtection="1">
      <alignment horizontal="right"/>
    </xf>
    <xf numFmtId="37" fontId="70" fillId="0" borderId="10" xfId="0" applyNumberFormat="1" applyFont="1" applyFill="1" applyBorder="1" applyAlignment="1" applyProtection="1">
      <alignment horizontal="center"/>
    </xf>
    <xf numFmtId="0" fontId="68" fillId="0" borderId="30" xfId="0" applyFont="1" applyFill="1" applyBorder="1"/>
    <xf numFmtId="0" fontId="68" fillId="0" borderId="13" xfId="0" applyFont="1" applyFill="1" applyBorder="1"/>
    <xf numFmtId="0" fontId="68" fillId="0" borderId="13" xfId="0" applyFont="1" applyFill="1" applyBorder="1" applyAlignment="1">
      <alignment horizontal="center"/>
    </xf>
    <xf numFmtId="0" fontId="68" fillId="0" borderId="13" xfId="0" applyFont="1" applyFill="1" applyBorder="1" applyAlignment="1">
      <alignment horizontal="right"/>
    </xf>
    <xf numFmtId="0" fontId="69" fillId="0" borderId="10" xfId="0" applyFont="1" applyBorder="1"/>
    <xf numFmtId="0" fontId="68" fillId="0" borderId="10" xfId="0" applyFont="1" applyFill="1" applyBorder="1" applyAlignment="1">
      <alignment horizontal="left"/>
    </xf>
    <xf numFmtId="3" fontId="75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  <protection locked="0"/>
    </xf>
    <xf numFmtId="0" fontId="80" fillId="0" borderId="4" xfId="0" applyFont="1" applyFill="1" applyBorder="1" applyAlignment="1" applyProtection="1">
      <alignment horizontal="right"/>
    </xf>
    <xf numFmtId="178" fontId="80" fillId="0" borderId="0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Protection="1"/>
    <xf numFmtId="3" fontId="81" fillId="0" borderId="4" xfId="0" applyNumberFormat="1" applyFont="1" applyFill="1" applyBorder="1" applyAlignment="1">
      <alignment horizontal="right"/>
    </xf>
    <xf numFmtId="3" fontId="70" fillId="0" borderId="4" xfId="0" applyNumberFormat="1" applyFont="1" applyFill="1" applyBorder="1" applyAlignment="1">
      <alignment horizontal="right"/>
    </xf>
    <xf numFmtId="3" fontId="70" fillId="0" borderId="5" xfId="0" applyNumberFormat="1" applyFont="1" applyFill="1" applyBorder="1" applyAlignment="1">
      <alignment horizontal="right"/>
    </xf>
    <xf numFmtId="3" fontId="80" fillId="0" borderId="17" xfId="0" applyNumberFormat="1" applyFont="1" applyFill="1" applyBorder="1" applyAlignment="1" applyProtection="1">
      <alignment horizontal="right"/>
    </xf>
    <xf numFmtId="0" fontId="80" fillId="0" borderId="5" xfId="0" applyFont="1" applyFill="1" applyBorder="1" applyAlignment="1" applyProtection="1">
      <alignment horizontal="right"/>
    </xf>
    <xf numFmtId="178" fontId="80" fillId="0" borderId="6" xfId="0" applyNumberFormat="1" applyFont="1" applyFill="1" applyBorder="1" applyAlignment="1" applyProtection="1">
      <alignment horizontal="right"/>
    </xf>
    <xf numFmtId="0" fontId="70" fillId="0" borderId="10" xfId="0" applyFont="1" applyFill="1" applyBorder="1" applyAlignment="1" applyProtection="1">
      <alignment horizontal="center"/>
    </xf>
    <xf numFmtId="168" fontId="68" fillId="0" borderId="13" xfId="0" applyNumberFormat="1" applyFont="1" applyFill="1" applyBorder="1"/>
    <xf numFmtId="177" fontId="69" fillId="0" borderId="10" xfId="0" applyNumberFormat="1" applyFont="1" applyFill="1" applyBorder="1" applyProtection="1"/>
    <xf numFmtId="165" fontId="82" fillId="0" borderId="0" xfId="0" applyNumberFormat="1" applyFont="1" applyFill="1" applyBorder="1" applyProtection="1"/>
    <xf numFmtId="0" fontId="82" fillId="0" borderId="0" xfId="0" applyFont="1" applyFill="1" applyBorder="1"/>
    <xf numFmtId="0" fontId="82" fillId="0" borderId="0" xfId="0" applyFont="1" applyFill="1" applyBorder="1" applyAlignment="1" applyProtection="1"/>
    <xf numFmtId="0" fontId="83" fillId="0" borderId="0" xfId="0" applyFont="1" applyFill="1"/>
    <xf numFmtId="0" fontId="74" fillId="0" borderId="0" xfId="0" applyFont="1" applyFill="1"/>
    <xf numFmtId="0" fontId="51" fillId="0" borderId="0" xfId="17" applyFont="1" applyFill="1"/>
    <xf numFmtId="0" fontId="50" fillId="0" borderId="0" xfId="17" applyFont="1" applyFill="1" applyBorder="1"/>
    <xf numFmtId="174" fontId="51" fillId="0" borderId="0" xfId="17" applyNumberFormat="1" applyFont="1" applyFill="1"/>
    <xf numFmtId="164" fontId="65" fillId="0" borderId="0" xfId="0" applyNumberFormat="1" applyFont="1" applyFill="1" applyBorder="1" applyAlignment="1" applyProtection="1"/>
    <xf numFmtId="182" fontId="65" fillId="0" borderId="10" xfId="0" applyNumberFormat="1" applyFont="1" applyFill="1" applyBorder="1" applyProtection="1"/>
    <xf numFmtId="164" fontId="54" fillId="0" borderId="0" xfId="0" applyNumberFormat="1" applyFont="1" applyFill="1" applyBorder="1" applyProtection="1"/>
    <xf numFmtId="182" fontId="54" fillId="0" borderId="0" xfId="0" applyNumberFormat="1" applyFont="1" applyFill="1" applyBorder="1" applyAlignment="1" applyProtection="1"/>
    <xf numFmtId="37" fontId="54" fillId="0" borderId="54" xfId="0" applyNumberFormat="1" applyFont="1" applyFill="1" applyBorder="1" applyAlignment="1" applyProtection="1">
      <alignment horizontal="right"/>
    </xf>
    <xf numFmtId="168" fontId="54" fillId="0" borderId="55" xfId="0" applyNumberFormat="1" applyFont="1" applyFill="1" applyBorder="1" applyAlignment="1" applyProtection="1">
      <alignment horizontal="right"/>
    </xf>
    <xf numFmtId="184" fontId="54" fillId="0" borderId="54" xfId="0" applyNumberFormat="1" applyFont="1" applyFill="1" applyBorder="1" applyAlignment="1" applyProtection="1">
      <alignment horizontal="right"/>
    </xf>
    <xf numFmtId="37" fontId="55" fillId="0" borderId="0" xfId="0" applyNumberFormat="1" applyFont="1" applyFill="1" applyBorder="1" applyAlignment="1" applyProtection="1">
      <alignment horizontal="right"/>
    </xf>
    <xf numFmtId="39" fontId="55" fillId="0" borderId="4" xfId="0" applyNumberFormat="1" applyFont="1" applyFill="1" applyBorder="1" applyAlignment="1" applyProtection="1">
      <alignment horizontal="right"/>
    </xf>
    <xf numFmtId="3" fontId="55" fillId="0" borderId="4" xfId="0" applyNumberFormat="1" applyFont="1" applyFill="1" applyBorder="1" applyAlignment="1" applyProtection="1">
      <alignment horizontal="right"/>
    </xf>
    <xf numFmtId="168" fontId="55" fillId="0" borderId="4" xfId="0" applyNumberFormat="1" applyFont="1" applyFill="1" applyBorder="1" applyAlignment="1" applyProtection="1">
      <alignment horizontal="right"/>
    </xf>
    <xf numFmtId="182" fontId="54" fillId="0" borderId="0" xfId="0" applyNumberFormat="1" applyFont="1" applyFill="1" applyBorder="1" applyProtection="1"/>
    <xf numFmtId="164" fontId="54" fillId="0" borderId="10" xfId="0" applyNumberFormat="1" applyFont="1" applyFill="1" applyBorder="1" applyProtection="1"/>
    <xf numFmtId="182" fontId="54" fillId="0" borderId="10" xfId="0" applyNumberFormat="1" applyFont="1" applyFill="1" applyBorder="1" applyAlignment="1" applyProtection="1">
      <alignment vertical="center" wrapText="1"/>
    </xf>
    <xf numFmtId="164" fontId="54" fillId="0" borderId="11" xfId="0" applyNumberFormat="1" applyFont="1" applyFill="1" applyBorder="1" applyProtection="1"/>
    <xf numFmtId="182" fontId="46" fillId="0" borderId="11" xfId="0" applyNumberFormat="1" applyFont="1" applyFill="1" applyBorder="1" applyAlignment="1" applyProtection="1">
      <alignment horizontal="left" vertical="center" wrapText="1"/>
    </xf>
    <xf numFmtId="164" fontId="54" fillId="0" borderId="56" xfId="0" applyNumberFormat="1" applyFont="1" applyFill="1" applyBorder="1" applyAlignment="1" applyProtection="1">
      <alignment horizontal="center"/>
    </xf>
    <xf numFmtId="164" fontId="54" fillId="0" borderId="57" xfId="0" applyNumberFormat="1" applyFont="1" applyFill="1" applyBorder="1" applyProtection="1"/>
    <xf numFmtId="164" fontId="54" fillId="0" borderId="56" xfId="0" applyNumberFormat="1" applyFont="1" applyFill="1" applyBorder="1" applyProtection="1"/>
    <xf numFmtId="164" fontId="54" fillId="0" borderId="13" xfId="0" applyNumberFormat="1" applyFont="1" applyFill="1" applyBorder="1" applyProtection="1"/>
    <xf numFmtId="164" fontId="54" fillId="0" borderId="0" xfId="0" applyNumberFormat="1" applyFont="1" applyFill="1" applyBorder="1" applyAlignment="1" applyProtection="1">
      <alignment horizontal="center"/>
    </xf>
    <xf numFmtId="182" fontId="54" fillId="0" borderId="0" xfId="0" applyNumberFormat="1" applyFont="1" applyFill="1" applyProtection="1"/>
    <xf numFmtId="0" fontId="56" fillId="0" borderId="3" xfId="0" applyFont="1" applyFill="1" applyBorder="1"/>
    <xf numFmtId="0" fontId="57" fillId="0" borderId="3" xfId="0" applyFont="1" applyFill="1" applyBorder="1"/>
    <xf numFmtId="0" fontId="73" fillId="0" borderId="0" xfId="0" applyFont="1" applyFill="1" applyBorder="1"/>
    <xf numFmtId="0" fontId="72" fillId="0" borderId="0" xfId="0" applyFont="1" applyFill="1"/>
    <xf numFmtId="0" fontId="57" fillId="0" borderId="0" xfId="0" applyFont="1" applyFill="1" applyBorder="1"/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3" xfId="0" applyFill="1" applyBorder="1" applyAlignment="1">
      <alignment horizontal="right"/>
    </xf>
    <xf numFmtId="0" fontId="0" fillId="0" borderId="104" xfId="0" applyFill="1" applyBorder="1" applyAlignment="1">
      <alignment horizontal="right"/>
    </xf>
    <xf numFmtId="168" fontId="84" fillId="0" borderId="0" xfId="0" applyNumberFormat="1" applyFont="1" applyFill="1"/>
    <xf numFmtId="0" fontId="88" fillId="0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64" fontId="92" fillId="0" borderId="0" xfId="19" applyFont="1" applyBorder="1" applyAlignment="1">
      <alignment horizontal="centerContinuous" vertical="center"/>
    </xf>
    <xf numFmtId="0" fontId="91" fillId="0" borderId="0" xfId="0" applyFont="1" applyFill="1" applyBorder="1" applyAlignment="1"/>
    <xf numFmtId="0" fontId="90" fillId="0" borderId="0" xfId="0" applyFont="1" applyFill="1" applyBorder="1" applyAlignment="1" applyProtection="1">
      <alignment vertical="center"/>
    </xf>
    <xf numFmtId="0" fontId="91" fillId="0" borderId="0" xfId="0" applyFont="1" applyFill="1" applyBorder="1"/>
    <xf numFmtId="0" fontId="94" fillId="0" borderId="0" xfId="0" applyFont="1" applyFill="1" applyBorder="1" applyAlignment="1" applyProtection="1">
      <alignment vertical="center"/>
    </xf>
    <xf numFmtId="41" fontId="95" fillId="0" borderId="26" xfId="19" applyNumberFormat="1" applyFont="1" applyFill="1" applyBorder="1" applyAlignment="1" applyProtection="1">
      <alignment vertical="center"/>
    </xf>
    <xf numFmtId="41" fontId="95" fillId="0" borderId="9" xfId="19" applyNumberFormat="1" applyFont="1" applyFill="1" applyBorder="1" applyAlignment="1" applyProtection="1">
      <alignment vertical="center"/>
    </xf>
    <xf numFmtId="3" fontId="89" fillId="0" borderId="0" xfId="0" applyNumberFormat="1" applyFont="1" applyFill="1" applyBorder="1" applyAlignment="1" applyProtection="1">
      <alignment vertical="center"/>
    </xf>
    <xf numFmtId="41" fontId="95" fillId="0" borderId="27" xfId="19" applyNumberFormat="1" applyFont="1" applyFill="1" applyBorder="1" applyAlignment="1" applyProtection="1">
      <alignment vertical="center"/>
    </xf>
    <xf numFmtId="41" fontId="95" fillId="0" borderId="28" xfId="19" applyNumberFormat="1" applyFont="1" applyFill="1" applyBorder="1" applyAlignment="1" applyProtection="1">
      <alignment vertical="center"/>
    </xf>
    <xf numFmtId="3" fontId="87" fillId="0" borderId="0" xfId="0" applyNumberFormat="1" applyFont="1" applyFill="1" applyBorder="1" applyAlignment="1">
      <alignment vertical="center"/>
    </xf>
    <xf numFmtId="3" fontId="85" fillId="0" borderId="0" xfId="0" applyNumberFormat="1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>
      <alignment vertical="center"/>
    </xf>
    <xf numFmtId="0" fontId="97" fillId="0" borderId="0" xfId="0" applyFont="1" applyFill="1" applyBorder="1" applyAlignment="1" applyProtection="1">
      <alignment horizontal="centerContinuous" vertical="center"/>
    </xf>
    <xf numFmtId="0" fontId="97" fillId="0" borderId="0" xfId="0" applyFont="1" applyFill="1" applyBorder="1" applyAlignment="1">
      <alignment horizontal="centerContinuous" vertical="center"/>
    </xf>
    <xf numFmtId="37" fontId="98" fillId="0" borderId="0" xfId="0" applyNumberFormat="1" applyFont="1" applyFill="1" applyBorder="1" applyAlignment="1" applyProtection="1">
      <alignment horizontal="right" vertical="center"/>
    </xf>
    <xf numFmtId="3" fontId="89" fillId="0" borderId="0" xfId="0" applyNumberFormat="1" applyFont="1" applyFill="1" applyBorder="1" applyAlignment="1">
      <alignment horizontal="left" vertical="center"/>
    </xf>
    <xf numFmtId="3" fontId="91" fillId="0" borderId="0" xfId="0" applyNumberFormat="1" applyFont="1" applyFill="1" applyBorder="1"/>
    <xf numFmtId="0" fontId="91" fillId="0" borderId="0" xfId="0" applyFont="1" applyBorder="1" applyAlignment="1">
      <alignment vertical="center"/>
    </xf>
    <xf numFmtId="0" fontId="97" fillId="0" borderId="0" xfId="0" quotePrefix="1" applyFont="1" applyFill="1" applyBorder="1" applyAlignment="1">
      <alignment horizontal="left" vertical="center"/>
    </xf>
    <xf numFmtId="0" fontId="91" fillId="0" borderId="0" xfId="0" applyFont="1" applyBorder="1" applyAlignment="1">
      <alignment horizontal="centerContinuous" vertical="center"/>
    </xf>
    <xf numFmtId="37" fontId="99" fillId="0" borderId="0" xfId="0" applyNumberFormat="1" applyFont="1" applyBorder="1" applyAlignment="1" applyProtection="1">
      <alignment horizontal="right" vertical="center"/>
    </xf>
    <xf numFmtId="0" fontId="90" fillId="0" borderId="0" xfId="0" applyFont="1" applyFill="1" applyBorder="1" applyAlignment="1" applyProtection="1">
      <alignment horizontal="centerContinuous" vertical="center"/>
    </xf>
    <xf numFmtId="167" fontId="87" fillId="0" borderId="0" xfId="0" applyNumberFormat="1" applyFont="1" applyFill="1" applyBorder="1" applyAlignment="1" applyProtection="1">
      <alignment horizontal="right" vertical="center"/>
    </xf>
    <xf numFmtId="0" fontId="100" fillId="0" borderId="0" xfId="0" applyFont="1" applyFill="1" applyBorder="1" applyAlignment="1">
      <alignment horizontal="left"/>
    </xf>
    <xf numFmtId="0" fontId="87" fillId="0" borderId="0" xfId="0" applyFont="1" applyFill="1" applyBorder="1" applyAlignment="1">
      <alignment vertical="center"/>
    </xf>
    <xf numFmtId="0" fontId="98" fillId="0" borderId="0" xfId="0" applyFont="1" applyFill="1" applyBorder="1" applyAlignment="1" applyProtection="1">
      <alignment vertical="center"/>
    </xf>
    <xf numFmtId="0" fontId="89" fillId="0" borderId="0" xfId="0" applyFont="1" applyFill="1" applyBorder="1" applyAlignment="1" applyProtection="1">
      <alignment horizontal="center" vertical="center"/>
    </xf>
    <xf numFmtId="0" fontId="98" fillId="0" borderId="0" xfId="0" applyFont="1" applyFill="1" applyBorder="1" applyAlignment="1">
      <alignment horizontal="right" vertical="center"/>
    </xf>
    <xf numFmtId="37" fontId="87" fillId="0" borderId="0" xfId="0" applyNumberFormat="1" applyFont="1" applyFill="1" applyBorder="1" applyAlignment="1" applyProtection="1">
      <alignment vertical="center"/>
    </xf>
    <xf numFmtId="0" fontId="98" fillId="0" borderId="0" xfId="0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vertical="center"/>
    </xf>
    <xf numFmtId="166" fontId="101" fillId="0" borderId="0" xfId="0" applyNumberFormat="1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horizontal="right" vertical="center"/>
    </xf>
    <xf numFmtId="3" fontId="98" fillId="0" borderId="0" xfId="0" applyNumberFormat="1" applyFont="1" applyFill="1" applyBorder="1" applyAlignment="1" applyProtection="1">
      <alignment vertical="center"/>
    </xf>
    <xf numFmtId="166" fontId="98" fillId="0" borderId="0" xfId="0" applyNumberFormat="1" applyFont="1" applyFill="1" applyBorder="1" applyAlignment="1" applyProtection="1">
      <alignment horizontal="right" vertical="center"/>
    </xf>
    <xf numFmtId="0" fontId="90" fillId="0" borderId="0" xfId="0" applyFont="1" applyFill="1" applyBorder="1" applyAlignment="1"/>
    <xf numFmtId="0" fontId="96" fillId="0" borderId="0" xfId="0" applyFont="1" applyFill="1" applyBorder="1" applyAlignment="1" applyProtection="1"/>
    <xf numFmtId="0" fontId="97" fillId="0" borderId="0" xfId="0" applyFont="1" applyFill="1" applyBorder="1" applyAlignment="1"/>
    <xf numFmtId="0" fontId="97" fillId="0" borderId="0" xfId="0" applyFont="1" applyFill="1" applyBorder="1" applyAlignment="1" applyProtection="1">
      <alignment horizontal="centerContinuous"/>
    </xf>
    <xf numFmtId="0" fontId="97" fillId="0" borderId="0" xfId="0" applyFont="1" applyFill="1" applyBorder="1" applyAlignment="1">
      <alignment horizontal="centerContinuous"/>
    </xf>
    <xf numFmtId="3" fontId="97" fillId="0" borderId="0" xfId="0" applyNumberFormat="1" applyFont="1" applyFill="1" applyBorder="1" applyAlignment="1">
      <alignment horizontal="centerContinuous"/>
    </xf>
    <xf numFmtId="0" fontId="97" fillId="0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/>
    </xf>
    <xf numFmtId="37" fontId="87" fillId="0" borderId="0" xfId="0" applyNumberFormat="1" applyFont="1" applyFill="1" applyBorder="1" applyAlignment="1" applyProtection="1">
      <alignment horizontal="left"/>
    </xf>
    <xf numFmtId="0" fontId="90" fillId="0" borderId="0" xfId="0" quotePrefix="1" applyFont="1" applyFill="1" applyBorder="1" applyAlignment="1"/>
    <xf numFmtId="0" fontId="91" fillId="0" borderId="0" xfId="0" applyFont="1" applyFill="1" applyBorder="1" applyAlignment="1">
      <alignment horizontal="centerContinuous"/>
    </xf>
    <xf numFmtId="0" fontId="9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left"/>
    </xf>
    <xf numFmtId="37" fontId="86" fillId="0" borderId="0" xfId="0" quotePrefix="1" applyNumberFormat="1" applyFont="1" applyFill="1" applyBorder="1" applyAlignment="1" applyProtection="1">
      <alignment horizontal="left"/>
    </xf>
    <xf numFmtId="0" fontId="90" fillId="0" borderId="0" xfId="0" applyFont="1" applyFill="1" applyBorder="1"/>
    <xf numFmtId="0" fontId="93" fillId="0" borderId="0" xfId="0" applyFont="1" applyFill="1" applyBorder="1" applyAlignment="1">
      <alignment horizontal="centerContinuous" vertical="center"/>
    </xf>
    <xf numFmtId="0" fontId="88" fillId="0" borderId="0" xfId="0" applyFont="1" applyFill="1" applyBorder="1" applyAlignment="1" applyProtection="1">
      <alignment vertical="center"/>
    </xf>
    <xf numFmtId="164" fontId="95" fillId="0" borderId="75" xfId="19" applyFont="1" applyFill="1" applyBorder="1" applyAlignment="1" applyProtection="1">
      <alignment horizontal="center" vertical="center"/>
    </xf>
    <xf numFmtId="41" fontId="95" fillId="0" borderId="8" xfId="19" applyNumberFormat="1" applyFont="1" applyFill="1" applyBorder="1" applyAlignment="1" applyProtection="1">
      <alignment vertical="center"/>
    </xf>
    <xf numFmtId="164" fontId="95" fillId="0" borderId="76" xfId="19" applyFont="1" applyFill="1" applyBorder="1" applyAlignment="1" applyProtection="1">
      <alignment horizontal="center" vertical="center"/>
    </xf>
    <xf numFmtId="164" fontId="95" fillId="0" borderId="78" xfId="19" applyFont="1" applyFill="1" applyBorder="1" applyAlignment="1" applyProtection="1">
      <alignment horizontal="center" vertical="center"/>
    </xf>
    <xf numFmtId="177" fontId="103" fillId="0" borderId="79" xfId="19" applyNumberFormat="1" applyFont="1" applyFill="1" applyBorder="1" applyAlignment="1" applyProtection="1">
      <alignment vertical="center"/>
    </xf>
    <xf numFmtId="177" fontId="103" fillId="0" borderId="77" xfId="19" applyNumberFormat="1" applyFont="1" applyFill="1" applyBorder="1" applyAlignment="1" applyProtection="1">
      <alignment vertical="center"/>
    </xf>
    <xf numFmtId="177" fontId="103" fillId="0" borderId="80" xfId="19" applyNumberFormat="1" applyFont="1" applyFill="1" applyBorder="1" applyAlignment="1" applyProtection="1">
      <alignment vertical="center"/>
    </xf>
    <xf numFmtId="41" fontId="95" fillId="0" borderId="22" xfId="19" applyNumberFormat="1" applyFont="1" applyFill="1" applyBorder="1" applyAlignment="1" applyProtection="1">
      <alignment vertical="center"/>
    </xf>
    <xf numFmtId="164" fontId="95" fillId="0" borderId="82" xfId="19" applyFont="1" applyFill="1" applyBorder="1" applyAlignment="1" applyProtection="1">
      <alignment horizontal="center" vertical="center"/>
    </xf>
    <xf numFmtId="0" fontId="104" fillId="0" borderId="0" xfId="0" applyFont="1" applyFill="1" applyBorder="1" applyAlignment="1">
      <alignment vertical="center"/>
    </xf>
    <xf numFmtId="177" fontId="103" fillId="0" borderId="102" xfId="19" applyNumberFormat="1" applyFont="1" applyFill="1" applyBorder="1" applyAlignment="1" applyProtection="1">
      <alignment vertical="center"/>
    </xf>
    <xf numFmtId="164" fontId="95" fillId="13" borderId="83" xfId="19" applyFont="1" applyFill="1" applyBorder="1" applyAlignment="1" applyProtection="1">
      <alignment horizontal="center" vertical="center"/>
    </xf>
    <xf numFmtId="3" fontId="95" fillId="13" borderId="101" xfId="19" applyNumberFormat="1" applyFont="1" applyFill="1" applyBorder="1" applyAlignment="1" applyProtection="1">
      <alignment vertical="center"/>
    </xf>
    <xf numFmtId="3" fontId="95" fillId="13" borderId="84" xfId="19" applyNumberFormat="1" applyFont="1" applyFill="1" applyBorder="1" applyAlignment="1" applyProtection="1">
      <alignment vertical="center"/>
    </xf>
    <xf numFmtId="3" fontId="95" fillId="13" borderId="85" xfId="19" applyNumberFormat="1" applyFont="1" applyFill="1" applyBorder="1" applyAlignment="1" applyProtection="1">
      <alignment vertical="center"/>
    </xf>
    <xf numFmtId="164" fontId="95" fillId="13" borderId="86" xfId="19" applyFont="1" applyFill="1" applyBorder="1" applyAlignment="1" applyProtection="1">
      <alignment horizontal="center" vertical="center"/>
    </xf>
    <xf numFmtId="3" fontId="95" fillId="13" borderId="87" xfId="19" applyNumberFormat="1" applyFont="1" applyFill="1" applyBorder="1" applyAlignment="1" applyProtection="1">
      <alignment vertical="center"/>
    </xf>
    <xf numFmtId="3" fontId="95" fillId="13" borderId="88" xfId="19" applyNumberFormat="1" applyFont="1" applyFill="1" applyBorder="1" applyAlignment="1" applyProtection="1">
      <alignment vertical="center"/>
    </xf>
    <xf numFmtId="3" fontId="95" fillId="13" borderId="89" xfId="19" applyNumberFormat="1" applyFont="1" applyFill="1" applyBorder="1" applyAlignment="1" applyProtection="1">
      <alignment vertical="center"/>
    </xf>
    <xf numFmtId="164" fontId="95" fillId="13" borderId="90" xfId="19" applyFont="1" applyFill="1" applyBorder="1" applyAlignment="1" applyProtection="1">
      <alignment horizontal="center" vertical="center"/>
    </xf>
    <xf numFmtId="177" fontId="103" fillId="13" borderId="91" xfId="19" applyNumberFormat="1" applyFont="1" applyFill="1" applyBorder="1" applyAlignment="1" applyProtection="1">
      <alignment vertical="center"/>
    </xf>
    <xf numFmtId="177" fontId="103" fillId="13" borderId="92" xfId="19" applyNumberFormat="1" applyFont="1" applyFill="1" applyBorder="1" applyAlignment="1" applyProtection="1">
      <alignment vertical="center"/>
    </xf>
    <xf numFmtId="177" fontId="103" fillId="13" borderId="93" xfId="19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>
      <alignment horizontal="centerContinuous"/>
    </xf>
    <xf numFmtId="0" fontId="110" fillId="0" borderId="0" xfId="0" applyFont="1" applyFill="1" applyBorder="1"/>
    <xf numFmtId="0" fontId="111" fillId="0" borderId="0" xfId="0" applyFont="1" applyFill="1" applyBorder="1" applyAlignment="1">
      <alignment horizontal="centerContinuous"/>
    </xf>
    <xf numFmtId="0" fontId="55" fillId="0" borderId="0" xfId="0" applyFont="1" applyFill="1" applyBorder="1" applyAlignment="1" applyProtection="1">
      <alignment horizontal="center" vertical="center"/>
    </xf>
    <xf numFmtId="0" fontId="60" fillId="0" borderId="0" xfId="0" applyFont="1" applyFill="1" applyBorder="1"/>
    <xf numFmtId="0" fontId="56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>
      <alignment vertical="center"/>
    </xf>
    <xf numFmtId="0" fontId="68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/>
    <xf numFmtId="0" fontId="113" fillId="0" borderId="0" xfId="0" applyFont="1" applyFill="1" applyBorder="1" applyAlignment="1">
      <alignment horizontal="left"/>
    </xf>
    <xf numFmtId="0" fontId="53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right" vertical="center"/>
    </xf>
    <xf numFmtId="37" fontId="54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vertical="center"/>
    </xf>
    <xf numFmtId="166" fontId="114" fillId="0" borderId="0" xfId="0" applyNumberFormat="1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horizontal="right" vertical="center"/>
    </xf>
    <xf numFmtId="3" fontId="53" fillId="0" borderId="0" xfId="0" applyNumberFormat="1" applyFont="1" applyFill="1" applyBorder="1" applyAlignment="1" applyProtection="1">
      <alignment vertical="center"/>
    </xf>
    <xf numFmtId="166" fontId="53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/>
    <xf numFmtId="0" fontId="61" fillId="0" borderId="0" xfId="0" applyFont="1" applyFill="1" applyBorder="1" applyAlignment="1" applyProtection="1"/>
    <xf numFmtId="0" fontId="63" fillId="0" borderId="0" xfId="0" applyFont="1" applyFill="1" applyBorder="1" applyAlignment="1"/>
    <xf numFmtId="0" fontId="63" fillId="0" borderId="0" xfId="0" applyFont="1" applyFill="1" applyBorder="1" applyAlignment="1" applyProtection="1">
      <alignment horizontal="centerContinuous"/>
    </xf>
    <xf numFmtId="0" fontId="63" fillId="0" borderId="0" xfId="0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37" fontId="54" fillId="0" borderId="0" xfId="0" applyNumberFormat="1" applyFont="1" applyFill="1" applyBorder="1" applyAlignment="1" applyProtection="1">
      <alignment horizontal="left"/>
    </xf>
    <xf numFmtId="0" fontId="56" fillId="0" borderId="0" xfId="0" quotePrefix="1" applyFont="1" applyFill="1" applyBorder="1" applyAlignment="1"/>
    <xf numFmtId="0" fontId="60" fillId="0" borderId="0" xfId="0" applyFont="1" applyFill="1" applyBorder="1" applyAlignment="1">
      <alignment horizontal="centerContinuous"/>
    </xf>
    <xf numFmtId="0" fontId="60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37" fontId="46" fillId="0" borderId="0" xfId="0" quotePrefix="1" applyNumberFormat="1" applyFont="1" applyFill="1" applyBorder="1" applyAlignment="1" applyProtection="1">
      <alignment horizontal="left"/>
    </xf>
    <xf numFmtId="164" fontId="112" fillId="0" borderId="0" xfId="0" applyNumberFormat="1" applyFont="1" applyFill="1" applyBorder="1" applyAlignment="1" applyProtection="1">
      <alignment horizontal="centerContinuous" vertical="center"/>
    </xf>
    <xf numFmtId="0" fontId="119" fillId="0" borderId="0" xfId="0" applyFont="1" applyFill="1" applyBorder="1"/>
    <xf numFmtId="0" fontId="119" fillId="0" borderId="0" xfId="0" applyFont="1" applyFill="1"/>
    <xf numFmtId="164" fontId="120" fillId="0" borderId="0" xfId="0" applyNumberFormat="1" applyFont="1" applyFill="1" applyBorder="1" applyProtection="1"/>
    <xf numFmtId="0" fontId="121" fillId="0" borderId="0" xfId="0" applyFont="1" applyFill="1" applyBorder="1"/>
    <xf numFmtId="0" fontId="121" fillId="0" borderId="0" xfId="0" applyFont="1" applyFill="1"/>
    <xf numFmtId="164" fontId="122" fillId="0" borderId="0" xfId="0" applyNumberFormat="1" applyFont="1" applyFill="1" applyBorder="1" applyAlignment="1" applyProtection="1">
      <alignment horizontal="centerContinuous" vertical="center"/>
    </xf>
    <xf numFmtId="164" fontId="122" fillId="0" borderId="0" xfId="0" applyNumberFormat="1" applyFont="1" applyFill="1" applyBorder="1" applyAlignment="1" applyProtection="1">
      <alignment horizontal="center"/>
    </xf>
    <xf numFmtId="164" fontId="115" fillId="0" borderId="0" xfId="0" applyNumberFormat="1" applyFont="1" applyFill="1" applyBorder="1" applyAlignment="1" applyProtection="1"/>
    <xf numFmtId="164" fontId="118" fillId="0" borderId="0" xfId="0" applyNumberFormat="1" applyFont="1" applyFill="1" applyBorder="1" applyAlignment="1" applyProtection="1">
      <alignment vertical="center"/>
    </xf>
    <xf numFmtId="164" fontId="112" fillId="0" borderId="0" xfId="0" applyNumberFormat="1" applyFont="1" applyFill="1" applyBorder="1" applyAlignment="1" applyProtection="1">
      <alignment vertical="center"/>
    </xf>
    <xf numFmtId="0" fontId="119" fillId="0" borderId="0" xfId="0" applyFont="1" applyFill="1" applyBorder="1" applyAlignment="1"/>
    <xf numFmtId="0" fontId="119" fillId="0" borderId="0" xfId="0" applyFont="1" applyFill="1" applyAlignment="1"/>
    <xf numFmtId="164" fontId="118" fillId="0" borderId="0" xfId="0" applyNumberFormat="1" applyFont="1" applyFill="1" applyBorder="1" applyAlignment="1" applyProtection="1"/>
    <xf numFmtId="164" fontId="115" fillId="0" borderId="0" xfId="0" applyNumberFormat="1" applyFont="1" applyFill="1" applyBorder="1" applyAlignment="1" applyProtection="1">
      <alignment horizontal="centerContinuous"/>
    </xf>
    <xf numFmtId="164" fontId="119" fillId="0" borderId="0" xfId="0" applyNumberFormat="1" applyFont="1" applyFill="1" applyBorder="1" applyAlignment="1" applyProtection="1">
      <alignment vertical="center"/>
    </xf>
    <xf numFmtId="164" fontId="118" fillId="0" borderId="0" xfId="0" applyNumberFormat="1" applyFont="1" applyFill="1" applyBorder="1" applyAlignment="1" applyProtection="1">
      <alignment horizontal="centerContinuous" vertical="center"/>
    </xf>
    <xf numFmtId="0" fontId="105" fillId="0" borderId="0" xfId="17" applyFont="1" applyFill="1" applyBorder="1" applyAlignment="1"/>
    <xf numFmtId="0" fontId="105" fillId="0" borderId="0" xfId="17" applyFont="1" applyFill="1" applyBorder="1" applyAlignment="1" applyProtection="1"/>
    <xf numFmtId="0" fontId="106" fillId="0" borderId="0" xfId="17" applyFont="1" applyFill="1" applyAlignment="1"/>
    <xf numFmtId="0" fontId="106" fillId="0" borderId="0" xfId="17" applyFont="1" applyFill="1"/>
    <xf numFmtId="0" fontId="115" fillId="0" borderId="0" xfId="17" applyFont="1" applyFill="1" applyBorder="1" applyAlignment="1"/>
    <xf numFmtId="0" fontId="124" fillId="0" borderId="0" xfId="17" applyFont="1" applyFill="1" applyBorder="1" applyAlignment="1" applyProtection="1"/>
    <xf numFmtId="0" fontId="118" fillId="0" borderId="0" xfId="17" applyFont="1" applyFill="1" applyBorder="1" applyAlignment="1"/>
    <xf numFmtId="0" fontId="119" fillId="0" borderId="0" xfId="17" applyFont="1" applyFill="1" applyAlignment="1"/>
    <xf numFmtId="0" fontId="119" fillId="0" borderId="0" xfId="17" applyFont="1" applyFill="1"/>
    <xf numFmtId="164" fontId="116" fillId="0" borderId="0" xfId="10" applyFont="1" applyFill="1" applyBorder="1" applyAlignment="1"/>
    <xf numFmtId="164" fontId="125" fillId="0" borderId="0" xfId="10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26" fillId="0" borderId="0" xfId="10" applyFont="1" applyFill="1" applyBorder="1" applyAlignment="1">
      <alignment horizontal="centerContinuous"/>
    </xf>
    <xf numFmtId="164" fontId="107" fillId="0" borderId="0" xfId="10" applyFont="1" applyFill="1" applyBorder="1" applyAlignment="1"/>
    <xf numFmtId="164" fontId="106" fillId="0" borderId="0" xfId="10" applyFont="1" applyFill="1" applyBorder="1" applyAlignment="1"/>
    <xf numFmtId="164" fontId="116" fillId="0" borderId="0" xfId="10" applyFont="1" applyFill="1" applyAlignment="1"/>
    <xf numFmtId="164" fontId="116" fillId="0" borderId="0" xfId="10" applyFont="1" applyFill="1"/>
    <xf numFmtId="164" fontId="121" fillId="0" borderId="0" xfId="10" applyFont="1" applyFill="1" applyBorder="1" applyAlignment="1">
      <alignment horizontal="centerContinuous"/>
    </xf>
    <xf numFmtId="164" fontId="108" fillId="0" borderId="0" xfId="10" quotePrefix="1" applyFont="1" applyFill="1" applyBorder="1" applyAlignment="1">
      <alignment horizontal="centerContinuous"/>
    </xf>
    <xf numFmtId="164" fontId="108" fillId="0" borderId="0" xfId="10" applyFont="1" applyFill="1" applyBorder="1" applyAlignment="1">
      <alignment horizontal="centerContinuous"/>
    </xf>
    <xf numFmtId="164" fontId="127" fillId="0" borderId="0" xfId="10" applyFont="1" applyFill="1" applyBorder="1" applyAlignment="1">
      <alignment horizontal="centerContinuous"/>
    </xf>
    <xf numFmtId="164" fontId="117" fillId="0" borderId="0" xfId="10" applyFont="1" applyFill="1" applyBorder="1" applyAlignment="1">
      <alignment horizontal="centerContinuous"/>
    </xf>
    <xf numFmtId="164" fontId="117" fillId="0" borderId="0" xfId="10" quotePrefix="1" applyFont="1" applyFill="1" applyBorder="1" applyAlignment="1">
      <alignment horizontal="centerContinuous"/>
    </xf>
    <xf numFmtId="0" fontId="119" fillId="0" borderId="0" xfId="0" applyFont="1"/>
    <xf numFmtId="0" fontId="115" fillId="0" borderId="0" xfId="0" applyFont="1" applyFill="1" applyBorder="1" applyAlignment="1">
      <alignment wrapText="1"/>
    </xf>
    <xf numFmtId="0" fontId="115" fillId="0" borderId="0" xfId="0" applyFont="1" applyFill="1" applyBorder="1" applyAlignment="1"/>
    <xf numFmtId="0" fontId="119" fillId="0" borderId="0" xfId="0" applyFont="1" applyFill="1" applyBorder="1" applyAlignment="1" applyProtection="1">
      <alignment horizontal="center"/>
    </xf>
    <xf numFmtId="0" fontId="109" fillId="0" borderId="0" xfId="0" applyFont="1" applyFill="1" applyBorder="1" applyAlignment="1" applyProtection="1">
      <alignment horizontal="centerContinuous"/>
    </xf>
    <xf numFmtId="0" fontId="119" fillId="0" borderId="0" xfId="0" applyFont="1" applyFill="1" applyBorder="1" applyAlignment="1">
      <alignment horizontal="centerContinuous"/>
    </xf>
    <xf numFmtId="0" fontId="105" fillId="0" borderId="0" xfId="0" applyFont="1" applyFill="1" applyBorder="1" applyAlignment="1" applyProtection="1">
      <alignment horizontal="centerContinuous"/>
    </xf>
    <xf numFmtId="0" fontId="110" fillId="0" borderId="0" xfId="0" applyFont="1" applyFill="1" applyBorder="1" applyAlignment="1"/>
    <xf numFmtId="0" fontId="110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  <protection locked="0"/>
    </xf>
    <xf numFmtId="0" fontId="118" fillId="0" borderId="0" xfId="0" applyFont="1" applyFill="1" applyBorder="1" applyAlignment="1" applyProtection="1"/>
    <xf numFmtId="0" fontId="115" fillId="0" borderId="0" xfId="0" applyFont="1" applyFill="1" applyBorder="1" applyAlignment="1" applyProtection="1"/>
    <xf numFmtId="0" fontId="128" fillId="0" borderId="0" xfId="0" applyFont="1" applyFill="1" applyBorder="1" applyAlignment="1">
      <alignment horizontal="centerContinuous"/>
    </xf>
    <xf numFmtId="0" fontId="119" fillId="0" borderId="0" xfId="0" applyFont="1" applyFill="1" applyBorder="1" applyAlignment="1" applyProtection="1">
      <alignment horizontal="centerContinuous"/>
    </xf>
    <xf numFmtId="0" fontId="129" fillId="0" borderId="0" xfId="0" applyFont="1" applyFill="1" applyBorder="1" applyAlignment="1" applyProtection="1">
      <alignment horizontal="centerContinuous"/>
      <protection locked="0"/>
    </xf>
    <xf numFmtId="0" fontId="119" fillId="0" borderId="0" xfId="0" applyFont="1" applyFill="1" applyBorder="1" applyAlignment="1" applyProtection="1"/>
    <xf numFmtId="0" fontId="115" fillId="0" borderId="0" xfId="0" applyFont="1" applyFill="1" applyBorder="1"/>
    <xf numFmtId="0" fontId="118" fillId="0" borderId="0" xfId="0" applyFont="1" applyFill="1" applyBorder="1" applyAlignment="1" applyProtection="1">
      <alignment horizontal="left"/>
    </xf>
    <xf numFmtId="164" fontId="115" fillId="0" borderId="0" xfId="18" applyFont="1" applyFill="1" applyBorder="1" applyAlignment="1"/>
    <xf numFmtId="164" fontId="116" fillId="0" borderId="0" xfId="18" applyFont="1" applyFill="1" applyBorder="1" applyAlignment="1"/>
    <xf numFmtId="177" fontId="132" fillId="0" borderId="98" xfId="11" applyNumberFormat="1" applyFont="1" applyFill="1" applyBorder="1" applyAlignment="1" applyProtection="1">
      <alignment horizontal="right" vertical="center"/>
    </xf>
    <xf numFmtId="177" fontId="132" fillId="0" borderId="99" xfId="11" applyNumberFormat="1" applyFont="1" applyFill="1" applyBorder="1" applyAlignment="1">
      <alignment horizontal="right" vertical="center"/>
    </xf>
    <xf numFmtId="177" fontId="132" fillId="0" borderId="10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/>
    </xf>
    <xf numFmtId="168" fontId="133" fillId="0" borderId="0" xfId="10" applyNumberFormat="1" applyFont="1" applyFill="1" applyBorder="1" applyAlignment="1">
      <alignment horizontal="right"/>
    </xf>
    <xf numFmtId="164" fontId="41" fillId="0" borderId="0" xfId="10" quotePrefix="1" applyFont="1" applyFill="1" applyBorder="1"/>
    <xf numFmtId="0" fontId="56" fillId="0" borderId="0" xfId="17" applyFont="1" applyFill="1" applyBorder="1"/>
    <xf numFmtId="0" fontId="60" fillId="0" borderId="0" xfId="17" applyFont="1" applyFill="1"/>
    <xf numFmtId="0" fontId="63" fillId="0" borderId="0" xfId="17" applyFont="1" applyFill="1" applyBorder="1"/>
    <xf numFmtId="0" fontId="63" fillId="0" borderId="0" xfId="17" applyFont="1" applyFill="1" applyBorder="1" applyAlignment="1" applyProtection="1">
      <alignment horizontal="right"/>
    </xf>
    <xf numFmtId="0" fontId="63" fillId="0" borderId="0" xfId="17" applyFont="1" applyFill="1" applyBorder="1" applyAlignment="1">
      <alignment horizontal="left"/>
    </xf>
    <xf numFmtId="0" fontId="56" fillId="0" borderId="10" xfId="17" applyFont="1" applyFill="1" applyBorder="1"/>
    <xf numFmtId="0" fontId="63" fillId="0" borderId="10" xfId="17" applyFont="1" applyFill="1" applyBorder="1"/>
    <xf numFmtId="0" fontId="63" fillId="0" borderId="10" xfId="17" applyFont="1" applyFill="1" applyBorder="1" applyAlignment="1" applyProtection="1">
      <alignment horizontal="right" vertical="center"/>
    </xf>
    <xf numFmtId="0" fontId="60" fillId="0" borderId="0" xfId="17" applyFont="1" applyFill="1" applyBorder="1"/>
    <xf numFmtId="0" fontId="61" fillId="0" borderId="0" xfId="17" applyFont="1" applyFill="1" applyBorder="1" applyAlignment="1" applyProtection="1">
      <alignment horizontal="center"/>
    </xf>
    <xf numFmtId="0" fontId="135" fillId="0" borderId="0" xfId="0" applyFont="1" applyFill="1"/>
    <xf numFmtId="0" fontId="63" fillId="0" borderId="0" xfId="17" applyFont="1" applyFill="1" applyBorder="1" applyAlignment="1">
      <alignment vertical="top"/>
    </xf>
    <xf numFmtId="0" fontId="60" fillId="0" borderId="0" xfId="17" quotePrefix="1" applyFont="1" applyFill="1"/>
    <xf numFmtId="0" fontId="60" fillId="0" borderId="0" xfId="0" quotePrefix="1" applyFont="1" applyFill="1"/>
    <xf numFmtId="0" fontId="54" fillId="0" borderId="0" xfId="17" applyFont="1" applyFill="1" applyBorder="1"/>
    <xf numFmtId="0" fontId="54" fillId="0" borderId="0" xfId="17" quotePrefix="1" applyFont="1" applyFill="1" applyBorder="1"/>
    <xf numFmtId="0" fontId="46" fillId="0" borderId="0" xfId="17" applyFont="1" applyFill="1"/>
    <xf numFmtId="169" fontId="71" fillId="0" borderId="0" xfId="17" applyNumberFormat="1" applyFont="1" applyFill="1"/>
    <xf numFmtId="174" fontId="71" fillId="0" borderId="0" xfId="17" applyNumberFormat="1" applyFont="1" applyFill="1"/>
    <xf numFmtId="0" fontId="71" fillId="0" borderId="0" xfId="17" applyFont="1" applyFill="1"/>
    <xf numFmtId="0" fontId="56" fillId="0" borderId="0" xfId="17" applyFont="1" applyFill="1" applyBorder="1" applyAlignment="1"/>
    <xf numFmtId="0" fontId="63" fillId="0" borderId="0" xfId="17" quotePrefix="1" applyFont="1" applyFill="1" applyBorder="1" applyAlignment="1"/>
    <xf numFmtId="0" fontId="60" fillId="0" borderId="0" xfId="17" applyFont="1" applyFill="1" applyAlignment="1"/>
    <xf numFmtId="0" fontId="51" fillId="0" borderId="0" xfId="17" applyFont="1" applyFill="1" applyAlignment="1"/>
    <xf numFmtId="0" fontId="63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53" fillId="0" borderId="0" xfId="18" applyFont="1" applyFill="1" applyBorder="1" applyAlignment="1" applyProtection="1">
      <alignment horizontal="left" vertical="center"/>
    </xf>
    <xf numFmtId="3" fontId="75" fillId="0" borderId="15" xfId="0" applyNumberFormat="1" applyFont="1" applyFill="1" applyBorder="1" applyAlignment="1" applyProtection="1">
      <alignment horizontal="center"/>
    </xf>
    <xf numFmtId="0" fontId="54" fillId="0" borderId="15" xfId="0" applyFont="1" applyFill="1" applyBorder="1"/>
    <xf numFmtId="0" fontId="61" fillId="16" borderId="6" xfId="17" applyFont="1" applyFill="1" applyBorder="1" applyAlignment="1"/>
    <xf numFmtId="0" fontId="54" fillId="0" borderId="6" xfId="17" applyFont="1" applyFill="1" applyBorder="1"/>
    <xf numFmtId="0" fontId="56" fillId="0" borderId="6" xfId="17" applyFont="1" applyFill="1" applyBorder="1"/>
    <xf numFmtId="164" fontId="56" fillId="0" borderId="118" xfId="12" applyFont="1" applyFill="1" applyBorder="1"/>
    <xf numFmtId="3" fontId="131" fillId="0" borderId="96" xfId="11" applyNumberFormat="1" applyFont="1" applyFill="1" applyBorder="1" applyAlignment="1" applyProtection="1">
      <alignment horizontal="center" vertical="center"/>
    </xf>
    <xf numFmtId="3" fontId="131" fillId="0" borderId="97" xfId="11" quotePrefix="1" applyNumberFormat="1" applyFont="1" applyFill="1" applyBorder="1" applyAlignment="1" applyProtection="1">
      <alignment horizontal="center" vertical="center"/>
    </xf>
    <xf numFmtId="3" fontId="131" fillId="0" borderId="96" xfId="11" applyNumberFormat="1" applyFont="1" applyFill="1" applyBorder="1" applyAlignment="1" applyProtection="1">
      <alignment horizontal="center" vertical="center"/>
      <protection locked="0"/>
    </xf>
    <xf numFmtId="3" fontId="131" fillId="0" borderId="97" xfId="11" applyNumberFormat="1" applyFont="1" applyFill="1" applyBorder="1" applyAlignment="1" applyProtection="1">
      <alignment horizontal="center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</xf>
    <xf numFmtId="0" fontId="63" fillId="0" borderId="0" xfId="17" quotePrefix="1" applyFont="1" applyFill="1" applyBorder="1"/>
    <xf numFmtId="164" fontId="58" fillId="0" borderId="0" xfId="10" applyFont="1" applyFill="1" applyBorder="1"/>
    <xf numFmtId="164" fontId="58" fillId="0" borderId="0" xfId="10" applyFont="1" applyFill="1" applyBorder="1" applyAlignment="1">
      <alignment horizontal="right"/>
    </xf>
    <xf numFmtId="164" fontId="65" fillId="0" borderId="0" xfId="10" applyFont="1" applyFill="1" applyBorder="1" applyAlignment="1">
      <alignment horizontal="left"/>
    </xf>
    <xf numFmtId="164" fontId="67" fillId="0" borderId="0" xfId="10" applyFont="1" applyFill="1" applyBorder="1" applyAlignment="1">
      <alignment horizontal="right"/>
    </xf>
    <xf numFmtId="3" fontId="67" fillId="0" borderId="0" xfId="10" applyNumberFormat="1" applyFont="1" applyFill="1" applyBorder="1" applyAlignment="1">
      <alignment horizontal="left"/>
    </xf>
    <xf numFmtId="164" fontId="67" fillId="0" borderId="0" xfId="10" applyFont="1" applyFill="1" applyBorder="1" applyAlignment="1">
      <alignment horizontal="left"/>
    </xf>
    <xf numFmtId="190" fontId="26" fillId="0" borderId="0" xfId="10" applyNumberFormat="1" applyFill="1"/>
    <xf numFmtId="0" fontId="62" fillId="16" borderId="6" xfId="17" applyFont="1" applyFill="1" applyBorder="1" applyAlignment="1">
      <alignment horizontal="left" vertical="center"/>
    </xf>
    <xf numFmtId="169" fontId="65" fillId="17" borderId="49" xfId="17" applyNumberFormat="1" applyFont="1" applyFill="1" applyBorder="1" applyAlignment="1">
      <alignment horizontal="right" vertical="center"/>
    </xf>
    <xf numFmtId="169" fontId="65" fillId="17" borderId="48" xfId="17" applyNumberFormat="1" applyFont="1" applyFill="1" applyBorder="1" applyAlignment="1">
      <alignment horizontal="right" vertical="center"/>
    </xf>
    <xf numFmtId="169" fontId="47" fillId="0" borderId="48" xfId="17" applyNumberFormat="1" applyFont="1" applyFill="1" applyBorder="1" applyAlignment="1">
      <alignment horizontal="right" vertical="center"/>
    </xf>
    <xf numFmtId="174" fontId="59" fillId="0" borderId="48" xfId="17" applyNumberFormat="1" applyFont="1" applyFill="1" applyBorder="1" applyAlignment="1" applyProtection="1">
      <alignment horizontal="right" vertical="center"/>
    </xf>
    <xf numFmtId="174" fontId="59" fillId="0" borderId="49" xfId="17" applyNumberFormat="1" applyFont="1" applyFill="1" applyBorder="1" applyAlignment="1" applyProtection="1">
      <alignment horizontal="right" vertical="center"/>
    </xf>
    <xf numFmtId="174" fontId="59" fillId="0" borderId="0" xfId="17" applyNumberFormat="1" applyFont="1" applyFill="1" applyBorder="1" applyAlignment="1" applyProtection="1">
      <alignment horizontal="right" vertical="center"/>
    </xf>
    <xf numFmtId="169" fontId="65" fillId="17" borderId="52" xfId="17" applyNumberFormat="1" applyFont="1" applyFill="1" applyBorder="1" applyAlignment="1">
      <alignment horizontal="right" vertical="center"/>
    </xf>
    <xf numFmtId="169" fontId="65" fillId="17" borderId="53" xfId="17" applyNumberFormat="1" applyFont="1" applyFill="1" applyBorder="1" applyAlignment="1">
      <alignment horizontal="right" vertical="center"/>
    </xf>
    <xf numFmtId="169" fontId="47" fillId="0" borderId="49" xfId="17" applyNumberFormat="1" applyFont="1" applyFill="1" applyBorder="1" applyAlignment="1">
      <alignment horizontal="right" vertical="center"/>
    </xf>
    <xf numFmtId="169" fontId="47" fillId="0" borderId="0" xfId="17" applyNumberFormat="1" applyFont="1" applyFill="1" applyBorder="1" applyAlignment="1">
      <alignment horizontal="right" vertical="center"/>
    </xf>
    <xf numFmtId="174" fontId="59" fillId="0" borderId="51" xfId="17" applyNumberFormat="1" applyFont="1" applyFill="1" applyBorder="1" applyAlignment="1">
      <alignment horizontal="right" vertical="center"/>
    </xf>
    <xf numFmtId="169" fontId="65" fillId="16" borderId="52" xfId="17" applyNumberFormat="1" applyFont="1" applyFill="1" applyBorder="1" applyAlignment="1">
      <alignment horizontal="right" vertical="center"/>
    </xf>
    <xf numFmtId="169" fontId="65" fillId="16" borderId="53" xfId="17" applyNumberFormat="1" applyFont="1" applyFill="1" applyBorder="1" applyAlignment="1">
      <alignment horizontal="right" vertical="center"/>
    </xf>
    <xf numFmtId="174" fontId="62" fillId="0" borderId="0" xfId="17" applyNumberFormat="1" applyFont="1" applyFill="1" applyBorder="1" applyAlignment="1" applyProtection="1">
      <alignment horizontal="right"/>
    </xf>
    <xf numFmtId="174" fontId="59" fillId="0" borderId="48" xfId="17" applyNumberFormat="1" applyFont="1" applyFill="1" applyBorder="1" applyAlignment="1" applyProtection="1">
      <alignment horizontal="right"/>
    </xf>
    <xf numFmtId="37" fontId="62" fillId="0" borderId="0" xfId="0" applyNumberFormat="1" applyFont="1" applyFill="1" applyBorder="1" applyAlignment="1" applyProtection="1">
      <alignment horizontal="center"/>
    </xf>
    <xf numFmtId="0" fontId="55" fillId="0" borderId="6" xfId="0" applyFont="1" applyFill="1" applyBorder="1" applyAlignment="1" applyProtection="1">
      <alignment horizontal="center"/>
    </xf>
    <xf numFmtId="164" fontId="95" fillId="0" borderId="133" xfId="19" applyFont="1" applyFill="1" applyBorder="1" applyAlignment="1" applyProtection="1">
      <alignment horizontal="center" vertical="center"/>
    </xf>
    <xf numFmtId="41" fontId="95" fillId="17" borderId="26" xfId="19" applyNumberFormat="1" applyFont="1" applyFill="1" applyBorder="1" applyAlignment="1" applyProtection="1">
      <alignment vertical="center"/>
    </xf>
    <xf numFmtId="41" fontId="95" fillId="17" borderId="9" xfId="19" applyNumberFormat="1" applyFont="1" applyFill="1" applyBorder="1" applyAlignment="1" applyProtection="1">
      <alignment vertical="center"/>
    </xf>
    <xf numFmtId="177" fontId="103" fillId="17" borderId="80" xfId="19" applyNumberFormat="1" applyFont="1" applyFill="1" applyBorder="1" applyAlignment="1" applyProtection="1">
      <alignment vertical="center"/>
    </xf>
    <xf numFmtId="177" fontId="103" fillId="17" borderId="77" xfId="19" applyNumberFormat="1" applyFont="1" applyFill="1" applyBorder="1" applyAlignment="1" applyProtection="1">
      <alignment vertical="center"/>
    </xf>
    <xf numFmtId="41" fontId="95" fillId="17" borderId="27" xfId="19" applyNumberFormat="1" applyFont="1" applyFill="1" applyBorder="1" applyAlignment="1" applyProtection="1">
      <alignment vertical="center"/>
    </xf>
    <xf numFmtId="41" fontId="95" fillId="17" borderId="28" xfId="19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/>
    <xf numFmtId="0" fontId="72" fillId="0" borderId="0" xfId="0" applyFont="1" applyFill="1" applyAlignment="1"/>
    <xf numFmtId="37" fontId="131" fillId="0" borderId="7" xfId="11" applyFont="1" applyFill="1" applyBorder="1" applyAlignment="1" applyProtection="1">
      <alignment horizontal="justify" vertical="center"/>
    </xf>
    <xf numFmtId="3" fontId="131" fillId="0" borderId="7" xfId="11" applyNumberFormat="1" applyFont="1" applyFill="1" applyBorder="1" applyAlignment="1" applyProtection="1">
      <alignment horizontal="center" vertical="center"/>
      <protection locked="0"/>
    </xf>
    <xf numFmtId="3" fontId="131" fillId="0" borderId="7" xfId="11" applyNumberFormat="1" applyFont="1" applyFill="1" applyBorder="1" applyAlignment="1" applyProtection="1">
      <alignment horizontal="center" vertical="center"/>
    </xf>
    <xf numFmtId="177" fontId="132" fillId="0" borderId="0" xfId="11" applyNumberFormat="1" applyFont="1" applyFill="1" applyBorder="1" applyAlignment="1" applyProtection="1">
      <alignment horizontal="right" vertical="center"/>
    </xf>
    <xf numFmtId="177" fontId="132" fillId="0" borderId="0" xfId="11" applyNumberFormat="1" applyFont="1" applyFill="1" applyBorder="1" applyAlignment="1">
      <alignment horizontal="right" vertical="center"/>
    </xf>
    <xf numFmtId="37" fontId="131" fillId="0" borderId="0" xfId="11" applyFont="1" applyFill="1" applyBorder="1" applyAlignment="1" applyProtection="1">
      <alignment horizontal="justify" vertical="center"/>
    </xf>
    <xf numFmtId="3" fontId="131" fillId="0" borderId="0" xfId="11" applyNumberFormat="1" applyFont="1" applyFill="1" applyBorder="1" applyAlignment="1" applyProtection="1">
      <alignment horizontal="center" vertical="center"/>
      <protection locked="0"/>
    </xf>
    <xf numFmtId="3" fontId="131" fillId="0" borderId="0" xfId="11" applyNumberFormat="1" applyFont="1" applyFill="1" applyBorder="1" applyAlignment="1" applyProtection="1">
      <alignment horizontal="center" vertical="center"/>
    </xf>
    <xf numFmtId="37" fontId="131" fillId="0" borderId="0" xfId="11" applyFont="1" applyFill="1" applyBorder="1" applyAlignment="1" applyProtection="1">
      <alignment horizontal="left" vertical="center"/>
    </xf>
    <xf numFmtId="3" fontId="131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31" fillId="0" borderId="0" xfId="11" quotePrefix="1" applyNumberFormat="1" applyFont="1" applyFill="1" applyBorder="1" applyAlignment="1" applyProtection="1">
      <alignment horizontal="center" vertical="center"/>
    </xf>
    <xf numFmtId="37" fontId="110" fillId="0" borderId="95" xfId="11" applyFont="1" applyFill="1" applyBorder="1" applyAlignment="1" applyProtection="1">
      <alignment horizontal="left" vertical="center" wrapText="1"/>
    </xf>
    <xf numFmtId="37" fontId="110" fillId="0" borderId="95" xfId="11" applyFont="1" applyFill="1" applyBorder="1" applyAlignment="1" applyProtection="1">
      <alignment horizontal="left" vertical="center"/>
    </xf>
    <xf numFmtId="37" fontId="110" fillId="0" borderId="95" xfId="11" applyFont="1" applyFill="1" applyBorder="1" applyAlignment="1" applyProtection="1">
      <alignment horizontal="justify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  <protection locked="0"/>
    </xf>
    <xf numFmtId="4" fontId="26" fillId="0" borderId="0" xfId="10" applyNumberFormat="1" applyFill="1" applyBorder="1" applyAlignment="1">
      <alignment horizontal="right"/>
    </xf>
    <xf numFmtId="4" fontId="26" fillId="0" borderId="0" xfId="10" applyNumberFormat="1" applyFill="1" applyAlignment="1">
      <alignment horizontal="right"/>
    </xf>
    <xf numFmtId="193" fontId="26" fillId="0" borderId="0" xfId="10" applyNumberFormat="1" applyFill="1" applyBorder="1" applyAlignment="1">
      <alignment horizontal="right"/>
    </xf>
    <xf numFmtId="182" fontId="46" fillId="0" borderId="11" xfId="0" applyNumberFormat="1" applyFont="1" applyFill="1" applyBorder="1" applyAlignment="1" applyProtection="1">
      <alignment horizontal="left"/>
    </xf>
    <xf numFmtId="164" fontId="26" fillId="0" borderId="0" xfId="10" quotePrefix="1" applyFill="1" applyBorder="1"/>
    <xf numFmtId="37" fontId="54" fillId="0" borderId="56" xfId="0" applyNumberFormat="1" applyFont="1" applyFill="1" applyBorder="1" applyAlignment="1" applyProtection="1">
      <alignment horizontal="right" vertical="center"/>
    </xf>
    <xf numFmtId="168" fontId="54" fillId="0" borderId="57" xfId="0" applyNumberFormat="1" applyFont="1" applyFill="1" applyBorder="1" applyAlignment="1" applyProtection="1">
      <alignment horizontal="right" vertical="center"/>
    </xf>
    <xf numFmtId="184" fontId="54" fillId="0" borderId="56" xfId="0" applyNumberFormat="1" applyFont="1" applyFill="1" applyBorder="1" applyAlignment="1" applyProtection="1">
      <alignment horizontal="right" vertical="center"/>
    </xf>
    <xf numFmtId="37" fontId="55" fillId="0" borderId="10" xfId="0" applyNumberFormat="1" applyFont="1" applyFill="1" applyBorder="1" applyAlignment="1" applyProtection="1">
      <alignment horizontal="right" vertical="center"/>
    </xf>
    <xf numFmtId="39" fontId="55" fillId="0" borderId="13" xfId="0" applyNumberFormat="1" applyFont="1" applyFill="1" applyBorder="1" applyAlignment="1" applyProtection="1">
      <alignment horizontal="right" vertical="center"/>
    </xf>
    <xf numFmtId="3" fontId="55" fillId="0" borderId="13" xfId="0" applyNumberFormat="1" applyFont="1" applyFill="1" applyBorder="1" applyAlignment="1" applyProtection="1">
      <alignment horizontal="right" vertical="center"/>
    </xf>
    <xf numFmtId="168" fontId="55" fillId="0" borderId="13" xfId="0" applyNumberFormat="1" applyFont="1" applyFill="1" applyBorder="1" applyAlignment="1" applyProtection="1">
      <alignment horizontal="right" vertical="center"/>
    </xf>
    <xf numFmtId="37" fontId="54" fillId="0" borderId="58" xfId="0" applyNumberFormat="1" applyFont="1" applyFill="1" applyBorder="1" applyAlignment="1" applyProtection="1">
      <alignment horizontal="right" vertical="center"/>
    </xf>
    <xf numFmtId="168" fontId="54" fillId="0" borderId="59" xfId="0" applyNumberFormat="1" applyFont="1" applyFill="1" applyBorder="1" applyAlignment="1" applyProtection="1">
      <alignment horizontal="right" vertical="center"/>
    </xf>
    <xf numFmtId="184" fontId="54" fillId="0" borderId="58" xfId="0" applyNumberFormat="1" applyFont="1" applyFill="1" applyBorder="1" applyAlignment="1" applyProtection="1">
      <alignment horizontal="right" vertical="center"/>
    </xf>
    <xf numFmtId="37" fontId="55" fillId="0" borderId="11" xfId="0" applyNumberFormat="1" applyFont="1" applyFill="1" applyBorder="1" applyAlignment="1" applyProtection="1">
      <alignment horizontal="right" vertical="center"/>
    </xf>
    <xf numFmtId="39" fontId="55" fillId="0" borderId="14" xfId="0" applyNumberFormat="1" applyFont="1" applyFill="1" applyBorder="1" applyAlignment="1" applyProtection="1">
      <alignment horizontal="right" vertical="center"/>
    </xf>
    <xf numFmtId="3" fontId="55" fillId="0" borderId="14" xfId="0" applyNumberFormat="1" applyFont="1" applyFill="1" applyBorder="1" applyAlignment="1" applyProtection="1">
      <alignment horizontal="right" vertical="center"/>
    </xf>
    <xf numFmtId="168" fontId="55" fillId="0" borderId="14" xfId="0" applyNumberFormat="1" applyFont="1" applyFill="1" applyBorder="1" applyAlignment="1" applyProtection="1">
      <alignment horizontal="right" vertical="center"/>
    </xf>
    <xf numFmtId="37" fontId="55" fillId="0" borderId="54" xfId="0" applyNumberFormat="1" applyFont="1" applyFill="1" applyBorder="1" applyAlignment="1" applyProtection="1">
      <alignment horizontal="right"/>
    </xf>
    <xf numFmtId="168" fontId="55" fillId="0" borderId="55" xfId="0" applyNumberFormat="1" applyFont="1" applyFill="1" applyBorder="1" applyAlignment="1" applyProtection="1">
      <alignment horizontal="right"/>
    </xf>
    <xf numFmtId="184" fontId="55" fillId="0" borderId="54" xfId="0" applyNumberFormat="1" applyFont="1" applyFill="1" applyBorder="1" applyAlignment="1" applyProtection="1">
      <alignment horizontal="right"/>
    </xf>
    <xf numFmtId="0" fontId="54" fillId="0" borderId="0" xfId="28" applyFont="1" applyFill="1" applyBorder="1" applyAlignment="1">
      <alignment vertical="center"/>
    </xf>
    <xf numFmtId="0" fontId="113" fillId="0" borderId="3" xfId="28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vertical="center"/>
    </xf>
    <xf numFmtId="189" fontId="54" fillId="0" borderId="2" xfId="28" applyNumberFormat="1" applyFont="1" applyFill="1" applyBorder="1" applyAlignment="1" applyProtection="1">
      <alignment vertical="center"/>
    </xf>
    <xf numFmtId="189" fontId="54" fillId="0" borderId="118" xfId="28" applyNumberFormat="1" applyFont="1" applyFill="1" applyBorder="1" applyAlignment="1" applyProtection="1">
      <alignment vertical="center"/>
    </xf>
    <xf numFmtId="0" fontId="54" fillId="0" borderId="0" xfId="28" applyFont="1" applyFill="1" applyBorder="1"/>
    <xf numFmtId="0" fontId="46" fillId="0" borderId="0" xfId="28" applyFont="1" applyFill="1"/>
    <xf numFmtId="37" fontId="46" fillId="0" borderId="0" xfId="28" applyNumberFormat="1" applyFont="1" applyFill="1"/>
    <xf numFmtId="0" fontId="54" fillId="0" borderId="10" xfId="28" applyFont="1" applyFill="1" applyBorder="1" applyAlignment="1">
      <alignment vertical="center"/>
    </xf>
    <xf numFmtId="0" fontId="55" fillId="0" borderId="12" xfId="28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vertical="center"/>
    </xf>
    <xf numFmtId="189" fontId="55" fillId="0" borderId="18" xfId="28" applyNumberFormat="1" applyFont="1" applyFill="1" applyBorder="1" applyAlignment="1" applyProtection="1">
      <alignment vertical="center"/>
    </xf>
    <xf numFmtId="189" fontId="55" fillId="0" borderId="119" xfId="28" applyNumberFormat="1" applyFont="1" applyFill="1" applyBorder="1" applyAlignment="1" applyProtection="1">
      <alignment vertical="center"/>
    </xf>
    <xf numFmtId="0" fontId="55" fillId="0" borderId="3" xfId="28" applyFont="1" applyFill="1" applyBorder="1" applyAlignment="1" applyProtection="1">
      <alignment horizontal="center"/>
    </xf>
    <xf numFmtId="37" fontId="54" fillId="0" borderId="2" xfId="28" applyNumberFormat="1" applyFont="1" applyFill="1" applyBorder="1" applyAlignment="1" applyProtection="1">
      <alignment horizontal="center"/>
    </xf>
    <xf numFmtId="37" fontId="54" fillId="0" borderId="2" xfId="28" applyNumberFormat="1" applyFont="1" applyFill="1" applyBorder="1" applyProtection="1"/>
    <xf numFmtId="189" fontId="54" fillId="0" borderId="2" xfId="28" applyNumberFormat="1" applyFont="1" applyFill="1" applyBorder="1" applyProtection="1"/>
    <xf numFmtId="189" fontId="54" fillId="0" borderId="118" xfId="28" applyNumberFormat="1" applyFont="1" applyFill="1" applyBorder="1" applyProtection="1"/>
    <xf numFmtId="0" fontId="54" fillId="0" borderId="10" xfId="28" applyFont="1" applyFill="1" applyBorder="1"/>
    <xf numFmtId="0" fontId="55" fillId="0" borderId="12" xfId="28" applyFont="1" applyFill="1" applyBorder="1" applyAlignment="1" applyProtection="1">
      <alignment horizontal="center"/>
    </xf>
    <xf numFmtId="37" fontId="55" fillId="0" borderId="18" xfId="28" applyNumberFormat="1" applyFont="1" applyFill="1" applyBorder="1" applyAlignment="1" applyProtection="1">
      <alignment horizontal="center"/>
    </xf>
    <xf numFmtId="37" fontId="55" fillId="0" borderId="18" xfId="28" applyNumberFormat="1" applyFont="1" applyFill="1" applyBorder="1" applyProtection="1"/>
    <xf numFmtId="189" fontId="55" fillId="0" borderId="18" xfId="28" applyNumberFormat="1" applyFont="1" applyFill="1" applyBorder="1" applyProtection="1"/>
    <xf numFmtId="189" fontId="55" fillId="0" borderId="119" xfId="28" applyNumberFormat="1" applyFont="1" applyFill="1" applyBorder="1" applyProtection="1"/>
    <xf numFmtId="37" fontId="55" fillId="0" borderId="2" xfId="28" applyNumberFormat="1" applyFont="1" applyFill="1" applyBorder="1" applyAlignment="1" applyProtection="1">
      <alignment horizontal="center"/>
    </xf>
    <xf numFmtId="37" fontId="55" fillId="0" borderId="2" xfId="28" applyNumberFormat="1" applyFont="1" applyFill="1" applyBorder="1" applyProtection="1"/>
    <xf numFmtId="189" fontId="55" fillId="0" borderId="2" xfId="28" applyNumberFormat="1" applyFont="1" applyFill="1" applyBorder="1" applyProtection="1"/>
    <xf numFmtId="189" fontId="55" fillId="0" borderId="118" xfId="28" applyNumberFormat="1" applyFont="1" applyFill="1" applyBorder="1" applyProtection="1"/>
    <xf numFmtId="0" fontId="176" fillId="0" borderId="3" xfId="28" applyFont="1" applyFill="1" applyBorder="1" applyAlignment="1" applyProtection="1">
      <alignment horizontal="center" vertical="center"/>
    </xf>
    <xf numFmtId="0" fontId="176" fillId="0" borderId="12" xfId="28" applyFont="1" applyFill="1" applyBorder="1" applyAlignment="1" applyProtection="1">
      <alignment horizontal="center" vertical="center"/>
    </xf>
    <xf numFmtId="37" fontId="55" fillId="0" borderId="2" xfId="28" applyNumberFormat="1" applyFont="1" applyFill="1" applyBorder="1" applyAlignment="1" applyProtection="1">
      <alignment vertical="center"/>
    </xf>
    <xf numFmtId="189" fontId="55" fillId="0" borderId="2" xfId="28" applyNumberFormat="1" applyFont="1" applyFill="1" applyBorder="1" applyAlignment="1" applyProtection="1">
      <alignment vertical="center"/>
    </xf>
    <xf numFmtId="189" fontId="55" fillId="0" borderId="118" xfId="28" applyNumberFormat="1" applyFont="1" applyFill="1" applyBorder="1" applyAlignment="1" applyProtection="1">
      <alignment vertical="center"/>
    </xf>
    <xf numFmtId="37" fontId="55" fillId="0" borderId="2" xfId="28" applyNumberFormat="1" applyFont="1" applyFill="1" applyBorder="1" applyAlignment="1" applyProtection="1">
      <alignment horizontal="center" vertical="center"/>
    </xf>
    <xf numFmtId="0" fontId="54" fillId="0" borderId="105" xfId="28" applyFont="1" applyFill="1" applyBorder="1"/>
    <xf numFmtId="0" fontId="54" fillId="0" borderId="120" xfId="28" applyFont="1" applyFill="1" applyBorder="1" applyAlignment="1" applyProtection="1">
      <alignment horizontal="center"/>
    </xf>
    <xf numFmtId="37" fontId="55" fillId="0" borderId="121" xfId="28" applyNumberFormat="1" applyFont="1" applyFill="1" applyBorder="1" applyAlignment="1" applyProtection="1">
      <alignment vertical="center"/>
    </xf>
    <xf numFmtId="189" fontId="55" fillId="0" borderId="121" xfId="28" applyNumberFormat="1" applyFont="1" applyFill="1" applyBorder="1" applyAlignment="1" applyProtection="1">
      <alignment vertical="center"/>
    </xf>
    <xf numFmtId="189" fontId="55" fillId="0" borderId="122" xfId="28" applyNumberFormat="1" applyFont="1" applyFill="1" applyBorder="1" applyAlignment="1" applyProtection="1">
      <alignment vertical="center"/>
    </xf>
    <xf numFmtId="0" fontId="7" fillId="0" borderId="0" xfId="28" applyFill="1"/>
    <xf numFmtId="0" fontId="27" fillId="0" borderId="0" xfId="28" applyFont="1" applyFill="1"/>
    <xf numFmtId="0" fontId="177" fillId="0" borderId="0" xfId="0" applyFont="1" applyFill="1" applyBorder="1"/>
    <xf numFmtId="37" fontId="0" fillId="0" borderId="0" xfId="0" applyNumberFormat="1" applyFill="1"/>
    <xf numFmtId="0" fontId="56" fillId="19" borderId="0" xfId="17" applyFont="1" applyFill="1" applyBorder="1" applyAlignment="1"/>
    <xf numFmtId="0" fontId="63" fillId="19" borderId="0" xfId="17" quotePrefix="1" applyFont="1" applyFill="1" applyBorder="1" applyAlignment="1"/>
    <xf numFmtId="174" fontId="179" fillId="0" borderId="49" xfId="17" applyNumberFormat="1" applyFont="1" applyFill="1" applyBorder="1" applyAlignment="1" applyProtection="1">
      <alignment horizontal="right"/>
    </xf>
    <xf numFmtId="174" fontId="179" fillId="0" borderId="0" xfId="17" applyNumberFormat="1" applyFont="1" applyFill="1" applyBorder="1" applyAlignment="1" applyProtection="1">
      <alignment horizontal="right"/>
    </xf>
    <xf numFmtId="174" fontId="179" fillId="19" borderId="49" xfId="17" applyNumberFormat="1" applyFont="1" applyFill="1" applyBorder="1" applyAlignment="1" applyProtection="1">
      <alignment horizontal="right" vertical="center"/>
    </xf>
    <xf numFmtId="174" fontId="179" fillId="19" borderId="0" xfId="17" applyNumberFormat="1" applyFont="1" applyFill="1" applyBorder="1" applyAlignment="1" applyProtection="1">
      <alignment horizontal="right" vertical="center"/>
    </xf>
    <xf numFmtId="0" fontId="179" fillId="0" borderId="0" xfId="17" applyFont="1" applyFill="1" applyBorder="1" applyAlignment="1" applyProtection="1">
      <alignment horizontal="center"/>
    </xf>
    <xf numFmtId="0" fontId="179" fillId="19" borderId="0" xfId="17" applyFont="1" applyFill="1" applyBorder="1" applyAlignment="1" applyProtection="1">
      <alignment horizontal="center" vertical="center"/>
    </xf>
    <xf numFmtId="0" fontId="5" fillId="0" borderId="108" xfId="26" applyFont="1" applyFill="1" applyBorder="1" applyAlignment="1">
      <alignment vertical="center"/>
    </xf>
    <xf numFmtId="0" fontId="5" fillId="0" borderId="109" xfId="26" applyFont="1" applyFill="1" applyBorder="1" applyAlignment="1">
      <alignment vertical="center"/>
    </xf>
    <xf numFmtId="0" fontId="173" fillId="19" borderId="74" xfId="26" applyFont="1" applyFill="1" applyBorder="1" applyAlignment="1">
      <alignment vertical="center"/>
    </xf>
    <xf numFmtId="3" fontId="181" fillId="0" borderId="137" xfId="26" applyNumberFormat="1" applyFont="1" applyFill="1" applyBorder="1" applyAlignment="1">
      <alignment vertical="center"/>
    </xf>
    <xf numFmtId="168" fontId="181" fillId="0" borderId="137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horizontal="right" vertical="center"/>
    </xf>
    <xf numFmtId="168" fontId="181" fillId="0" borderId="138" xfId="26" applyNumberFormat="1" applyFont="1" applyFill="1" applyBorder="1" applyAlignment="1">
      <alignment horizontal="right" vertical="center"/>
    </xf>
    <xf numFmtId="3" fontId="181" fillId="0" borderId="139" xfId="26" applyNumberFormat="1" applyFont="1" applyFill="1" applyBorder="1" applyAlignment="1">
      <alignment horizontal="right" vertical="center"/>
    </xf>
    <xf numFmtId="177" fontId="182" fillId="0" borderId="140" xfId="26" applyNumberFormat="1" applyFont="1" applyFill="1" applyBorder="1" applyAlignment="1">
      <alignment horizontal="center" vertical="center"/>
    </xf>
    <xf numFmtId="177" fontId="182" fillId="0" borderId="141" xfId="26" applyNumberFormat="1" applyFont="1" applyFill="1" applyBorder="1" applyAlignment="1">
      <alignment horizontal="center" vertical="center"/>
    </xf>
    <xf numFmtId="3" fontId="181" fillId="0" borderId="142" xfId="26" applyNumberFormat="1" applyFont="1" applyFill="1" applyBorder="1" applyAlignment="1">
      <alignment vertical="center"/>
    </xf>
    <xf numFmtId="3" fontId="181" fillId="0" borderId="143" xfId="26" applyNumberFormat="1" applyFont="1" applyFill="1" applyBorder="1" applyAlignment="1">
      <alignment horizontal="right" vertical="center"/>
    </xf>
    <xf numFmtId="168" fontId="181" fillId="0" borderId="142" xfId="26" applyNumberFormat="1" applyFont="1" applyFill="1" applyBorder="1" applyAlignment="1">
      <alignment vertical="center"/>
    </xf>
    <xf numFmtId="177" fontId="183" fillId="0" borderId="140" xfId="26" applyNumberFormat="1" applyFont="1" applyFill="1" applyBorder="1" applyAlignment="1">
      <alignment horizontal="center" vertical="center"/>
    </xf>
    <xf numFmtId="168" fontId="181" fillId="0" borderId="143" xfId="26" applyNumberFormat="1" applyFont="1" applyFill="1" applyBorder="1" applyAlignment="1">
      <alignment horizontal="right" vertical="center"/>
    </xf>
    <xf numFmtId="177" fontId="183" fillId="0" borderId="141" xfId="26" applyNumberFormat="1" applyFont="1" applyFill="1" applyBorder="1" applyAlignment="1">
      <alignment horizontal="center" vertical="center"/>
    </xf>
    <xf numFmtId="3" fontId="181" fillId="0" borderId="143" xfId="26" applyNumberFormat="1" applyFont="1" applyFill="1" applyBorder="1" applyAlignment="1">
      <alignment vertical="center"/>
    </xf>
    <xf numFmtId="3" fontId="181" fillId="0" borderId="144" xfId="26" applyNumberFormat="1" applyFont="1" applyFill="1" applyBorder="1" applyAlignment="1">
      <alignment vertical="center"/>
    </xf>
    <xf numFmtId="3" fontId="181" fillId="0" borderId="145" xfId="26" applyNumberFormat="1" applyFont="1" applyFill="1" applyBorder="1" applyAlignment="1">
      <alignment vertical="center"/>
    </xf>
    <xf numFmtId="177" fontId="182" fillId="0" borderId="146" xfId="26" applyNumberFormat="1" applyFont="1" applyFill="1" applyBorder="1" applyAlignment="1">
      <alignment horizontal="center" vertical="center"/>
    </xf>
    <xf numFmtId="168" fontId="181" fillId="0" borderId="144" xfId="26" applyNumberFormat="1" applyFont="1" applyFill="1" applyBorder="1" applyAlignment="1">
      <alignment vertical="center"/>
    </xf>
    <xf numFmtId="168" fontId="181" fillId="0" borderId="145" xfId="26" applyNumberFormat="1" applyFont="1" applyFill="1" applyBorder="1" applyAlignment="1">
      <alignment vertical="center"/>
    </xf>
    <xf numFmtId="177" fontId="183" fillId="0" borderId="146" xfId="26" applyNumberFormat="1" applyFont="1" applyFill="1" applyBorder="1" applyAlignment="1">
      <alignment horizontal="center" vertical="center"/>
    </xf>
    <xf numFmtId="3" fontId="184" fillId="19" borderId="147" xfId="26" applyNumberFormat="1" applyFont="1" applyFill="1" applyBorder="1" applyAlignment="1">
      <alignment vertical="center"/>
    </xf>
    <xf numFmtId="3" fontId="184" fillId="19" borderId="148" xfId="26" applyNumberFormat="1" applyFont="1" applyFill="1" applyBorder="1" applyAlignment="1">
      <alignment vertical="center"/>
    </xf>
    <xf numFmtId="168" fontId="184" fillId="19" borderId="148" xfId="26" applyNumberFormat="1" applyFont="1" applyFill="1" applyBorder="1" applyAlignment="1">
      <alignment vertical="center"/>
    </xf>
    <xf numFmtId="177" fontId="183" fillId="19" borderId="149" xfId="26" applyNumberFormat="1" applyFont="1" applyFill="1" applyBorder="1" applyAlignment="1">
      <alignment horizontal="center" vertical="center"/>
    </xf>
    <xf numFmtId="3" fontId="184" fillId="19" borderId="150" xfId="26" applyNumberFormat="1" applyFont="1" applyFill="1" applyBorder="1" applyAlignment="1">
      <alignment vertical="center"/>
    </xf>
    <xf numFmtId="177" fontId="182" fillId="19" borderId="149" xfId="26" applyNumberFormat="1" applyFont="1" applyFill="1" applyBorder="1" applyAlignment="1">
      <alignment horizontal="center" vertical="center"/>
    </xf>
    <xf numFmtId="177" fontId="182" fillId="19" borderId="151" xfId="26" applyNumberFormat="1" applyFont="1" applyFill="1" applyBorder="1" applyAlignment="1">
      <alignment horizontal="center" vertical="center"/>
    </xf>
    <xf numFmtId="168" fontId="184" fillId="19" borderId="150" xfId="26" applyNumberFormat="1" applyFont="1" applyFill="1" applyBorder="1" applyAlignment="1">
      <alignment vertical="center"/>
    </xf>
    <xf numFmtId="0" fontId="4" fillId="0" borderId="109" xfId="26" applyFont="1" applyFill="1" applyBorder="1" applyAlignment="1">
      <alignment vertical="center"/>
    </xf>
    <xf numFmtId="0" fontId="123" fillId="0" borderId="0" xfId="17" applyFont="1" applyFill="1" applyBorder="1" applyAlignment="1">
      <alignment horizontal="center"/>
    </xf>
    <xf numFmtId="0" fontId="118" fillId="0" borderId="0" xfId="17" applyFont="1" applyFill="1" applyBorder="1" applyAlignment="1">
      <alignment horizontal="center"/>
    </xf>
    <xf numFmtId="0" fontId="118" fillId="0" borderId="0" xfId="17" applyFont="1" applyFill="1" applyBorder="1" applyAlignment="1" applyProtection="1">
      <alignment horizontal="center"/>
    </xf>
    <xf numFmtId="0" fontId="185" fillId="0" borderId="0" xfId="17" applyFont="1" applyFill="1" applyBorder="1" applyAlignment="1">
      <alignment horizontal="centerContinuous"/>
    </xf>
    <xf numFmtId="0" fontId="109" fillId="0" borderId="0" xfId="17" applyFont="1" applyFill="1" applyBorder="1" applyAlignment="1" applyProtection="1">
      <alignment horizontal="centerContinuous"/>
    </xf>
    <xf numFmtId="0" fontId="123" fillId="0" borderId="0" xfId="17" applyFont="1" applyFill="1" applyBorder="1" applyAlignment="1">
      <alignment horizontal="centerContinuous"/>
    </xf>
    <xf numFmtId="0" fontId="179" fillId="0" borderId="0" xfId="17" applyFont="1" applyFill="1" applyBorder="1" applyAlignment="1" applyProtection="1">
      <alignment horizontal="center" vertical="center"/>
    </xf>
    <xf numFmtId="174" fontId="179" fillId="0" borderId="49" xfId="17" applyNumberFormat="1" applyFont="1" applyFill="1" applyBorder="1" applyAlignment="1" applyProtection="1">
      <alignment horizontal="right" vertical="center"/>
    </xf>
    <xf numFmtId="174" fontId="179" fillId="0" borderId="0" xfId="17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 applyProtection="1"/>
    <xf numFmtId="195" fontId="119" fillId="0" borderId="0" xfId="28" quotePrefix="1" applyNumberFormat="1" applyFont="1" applyFill="1" applyBorder="1" applyAlignment="1"/>
    <xf numFmtId="164" fontId="144" fillId="22" borderId="0" xfId="18" applyFont="1" applyFill="1" applyBorder="1"/>
    <xf numFmtId="0" fontId="144" fillId="22" borderId="0" xfId="0" applyFont="1" applyFill="1" applyBorder="1"/>
    <xf numFmtId="0" fontId="145" fillId="22" borderId="0" xfId="0" applyFont="1" applyFill="1" applyBorder="1"/>
    <xf numFmtId="164" fontId="146" fillId="22" borderId="0" xfId="18" applyFont="1" applyFill="1" applyBorder="1"/>
    <xf numFmtId="0" fontId="149" fillId="22" borderId="0" xfId="0" applyFont="1" applyFill="1" applyBorder="1"/>
    <xf numFmtId="0" fontId="150" fillId="22" borderId="0" xfId="0" applyFont="1" applyFill="1" applyBorder="1"/>
    <xf numFmtId="0" fontId="151" fillId="22" borderId="0" xfId="0" applyFont="1" applyFill="1" applyBorder="1"/>
    <xf numFmtId="0" fontId="151" fillId="22" borderId="0" xfId="0" applyFont="1" applyFill="1" applyBorder="1" applyAlignment="1" applyProtection="1"/>
    <xf numFmtId="0" fontId="153" fillId="22" borderId="0" xfId="0" applyFont="1" applyFill="1" applyBorder="1"/>
    <xf numFmtId="0" fontId="156" fillId="22" borderId="0" xfId="0" applyFont="1" applyFill="1" applyBorder="1"/>
    <xf numFmtId="0" fontId="157" fillId="22" borderId="0" xfId="0" applyFont="1" applyFill="1" applyBorder="1"/>
    <xf numFmtId="0" fontId="137" fillId="22" borderId="0" xfId="0" applyFont="1" applyFill="1" applyBorder="1"/>
    <xf numFmtId="0" fontId="137" fillId="22" borderId="0" xfId="0" applyFont="1" applyFill="1" applyBorder="1" applyProtection="1">
      <protection locked="0"/>
    </xf>
    <xf numFmtId="0" fontId="137" fillId="22" borderId="159" xfId="0" applyFont="1" applyFill="1" applyBorder="1"/>
    <xf numFmtId="0" fontId="137" fillId="22" borderId="94" xfId="0" applyFont="1" applyFill="1" applyBorder="1"/>
    <xf numFmtId="0" fontId="137" fillId="22" borderId="160" xfId="0" applyFont="1" applyFill="1" applyBorder="1"/>
    <xf numFmtId="0" fontId="137" fillId="22" borderId="159" xfId="0" applyFont="1" applyFill="1" applyBorder="1" applyProtection="1">
      <protection locked="0"/>
    </xf>
    <xf numFmtId="0" fontId="137" fillId="22" borderId="159" xfId="0" applyFont="1" applyFill="1" applyBorder="1" applyAlignment="1" applyProtection="1">
      <alignment horizontal="center" vertical="center"/>
      <protection locked="0"/>
    </xf>
    <xf numFmtId="164" fontId="162" fillId="22" borderId="0" xfId="19" applyFont="1" applyFill="1" applyBorder="1" applyAlignment="1">
      <alignment vertical="center"/>
    </xf>
    <xf numFmtId="164" fontId="160" fillId="22" borderId="157" xfId="19" applyFont="1" applyFill="1" applyBorder="1" applyAlignment="1" applyProtection="1">
      <alignment horizontal="center" vertical="center"/>
    </xf>
    <xf numFmtId="164" fontId="160" fillId="22" borderId="158" xfId="19" applyFont="1" applyFill="1" applyBorder="1" applyAlignment="1" applyProtection="1">
      <alignment horizontal="center" vertical="center"/>
    </xf>
    <xf numFmtId="164" fontId="140" fillId="22" borderId="153" xfId="19" applyFont="1" applyFill="1" applyBorder="1" applyAlignment="1" applyProtection="1">
      <alignment horizontal="centerContinuous" vertical="center"/>
    </xf>
    <xf numFmtId="164" fontId="140" fillId="22" borderId="153" xfId="19" applyFont="1" applyFill="1" applyBorder="1" applyAlignment="1">
      <alignment horizontal="centerContinuous" vertical="center"/>
    </xf>
    <xf numFmtId="164" fontId="140" fillId="22" borderId="153" xfId="19" applyFont="1" applyFill="1" applyBorder="1" applyAlignment="1" applyProtection="1">
      <alignment horizontal="centerContinuous" vertical="center" wrapText="1"/>
    </xf>
    <xf numFmtId="164" fontId="140" fillId="22" borderId="154" xfId="19" applyFont="1" applyFill="1" applyBorder="1" applyAlignment="1">
      <alignment horizontal="centerContinuous" vertical="center"/>
    </xf>
    <xf numFmtId="164" fontId="162" fillId="22" borderId="160" xfId="19" applyFont="1" applyFill="1" applyBorder="1" applyAlignment="1">
      <alignment vertical="center"/>
    </xf>
    <xf numFmtId="164" fontId="162" fillId="22" borderId="159" xfId="19" applyFont="1" applyFill="1" applyBorder="1" applyAlignment="1">
      <alignment vertical="center"/>
    </xf>
    <xf numFmtId="0" fontId="56" fillId="22" borderId="158" xfId="0" applyFont="1" applyFill="1" applyBorder="1" applyAlignment="1">
      <alignment vertical="center"/>
    </xf>
    <xf numFmtId="164" fontId="162" fillId="22" borderId="156" xfId="19" applyFont="1" applyFill="1" applyBorder="1" applyAlignment="1">
      <alignment vertical="center"/>
    </xf>
    <xf numFmtId="0" fontId="56" fillId="22" borderId="160" xfId="0" applyFont="1" applyFill="1" applyBorder="1" applyAlignment="1">
      <alignment vertical="center"/>
    </xf>
    <xf numFmtId="0" fontId="90" fillId="22" borderId="0" xfId="0" applyFont="1" applyFill="1" applyBorder="1" applyAlignment="1">
      <alignment vertical="center"/>
    </xf>
    <xf numFmtId="164" fontId="142" fillId="22" borderId="0" xfId="19" applyFont="1" applyFill="1" applyBorder="1" applyAlignment="1">
      <alignment vertical="center"/>
    </xf>
    <xf numFmtId="164" fontId="143" fillId="22" borderId="157" xfId="19" applyFont="1" applyFill="1" applyBorder="1" applyAlignment="1" applyProtection="1">
      <alignment horizontal="center" vertical="justify"/>
    </xf>
    <xf numFmtId="164" fontId="174" fillId="22" borderId="157" xfId="19" applyFont="1" applyFill="1" applyBorder="1" applyAlignment="1" applyProtection="1">
      <alignment horizontal="center" vertical="center"/>
    </xf>
    <xf numFmtId="164" fontId="174" fillId="22" borderId="158" xfId="19" applyFont="1" applyFill="1" applyBorder="1" applyAlignment="1" applyProtection="1">
      <alignment horizontal="center" vertical="center"/>
    </xf>
    <xf numFmtId="164" fontId="143" fillId="22" borderId="153" xfId="19" applyFont="1" applyFill="1" applyBorder="1" applyAlignment="1" applyProtection="1">
      <alignment horizontal="center" vertical="justify"/>
    </xf>
    <xf numFmtId="164" fontId="142" fillId="22" borderId="94" xfId="19" applyFont="1" applyFill="1" applyBorder="1" applyAlignment="1">
      <alignment vertical="center"/>
    </xf>
    <xf numFmtId="164" fontId="142" fillId="22" borderId="160" xfId="19" applyFont="1" applyFill="1" applyBorder="1" applyAlignment="1">
      <alignment vertical="center"/>
    </xf>
    <xf numFmtId="164" fontId="142" fillId="22" borderId="159" xfId="19" applyFont="1" applyFill="1" applyBorder="1" applyAlignment="1">
      <alignment vertical="center"/>
    </xf>
    <xf numFmtId="0" fontId="147" fillId="22" borderId="153" xfId="0" applyFont="1" applyFill="1" applyBorder="1" applyAlignment="1">
      <alignment horizontal="centerContinuous"/>
    </xf>
    <xf numFmtId="0" fontId="146" fillId="22" borderId="153" xfId="0" applyFont="1" applyFill="1" applyBorder="1" applyAlignment="1" applyProtection="1">
      <alignment horizontal="centerContinuous"/>
    </xf>
    <xf numFmtId="0" fontId="146" fillId="22" borderId="153" xfId="0" applyFont="1" applyFill="1" applyBorder="1" applyAlignment="1">
      <alignment horizontal="centerContinuous"/>
    </xf>
    <xf numFmtId="0" fontId="147" fillId="22" borderId="153" xfId="0" applyFont="1" applyFill="1" applyBorder="1" applyAlignment="1" applyProtection="1">
      <alignment horizontal="centerContinuous"/>
    </xf>
    <xf numFmtId="0" fontId="146" fillId="22" borderId="154" xfId="0" applyFont="1" applyFill="1" applyBorder="1" applyAlignment="1">
      <alignment horizontal="centerContinuous"/>
    </xf>
    <xf numFmtId="164" fontId="144" fillId="22" borderId="159" xfId="18" applyFont="1" applyFill="1" applyBorder="1"/>
    <xf numFmtId="0" fontId="144" fillId="22" borderId="94" xfId="0" applyFont="1" applyFill="1" applyBorder="1"/>
    <xf numFmtId="0" fontId="145" fillId="22" borderId="94" xfId="0" applyFont="1" applyFill="1" applyBorder="1"/>
    <xf numFmtId="0" fontId="145" fillId="22" borderId="160" xfId="0" applyFont="1" applyFill="1" applyBorder="1"/>
    <xf numFmtId="0" fontId="144" fillId="22" borderId="160" xfId="0" applyFont="1" applyFill="1" applyBorder="1"/>
    <xf numFmtId="164" fontId="146" fillId="22" borderId="159" xfId="18" applyFont="1" applyFill="1" applyBorder="1"/>
    <xf numFmtId="0" fontId="147" fillId="22" borderId="94" xfId="0" applyFont="1" applyFill="1" applyBorder="1" applyAlignment="1" applyProtection="1">
      <alignment horizontal="center"/>
    </xf>
    <xf numFmtId="0" fontId="147" fillId="22" borderId="160" xfId="0" applyFont="1" applyFill="1" applyBorder="1" applyAlignment="1" applyProtection="1">
      <alignment horizontal="center"/>
    </xf>
    <xf numFmtId="0" fontId="146" fillId="22" borderId="157" xfId="0" applyFont="1" applyFill="1" applyBorder="1"/>
    <xf numFmtId="0" fontId="146" fillId="22" borderId="158" xfId="0" applyFont="1" applyFill="1" applyBorder="1"/>
    <xf numFmtId="0" fontId="144" fillId="22" borderId="159" xfId="0" applyFont="1" applyFill="1" applyBorder="1"/>
    <xf numFmtId="0" fontId="146" fillId="22" borderId="156" xfId="0" applyFont="1" applyFill="1" applyBorder="1"/>
    <xf numFmtId="0" fontId="147" fillId="22" borderId="159" xfId="0" applyFont="1" applyFill="1" applyBorder="1" applyAlignment="1" applyProtection="1">
      <alignment horizontal="center"/>
    </xf>
    <xf numFmtId="164" fontId="147" fillId="22" borderId="159" xfId="18" applyFont="1" applyFill="1" applyBorder="1" applyAlignment="1">
      <alignment horizontal="centerContinuous"/>
    </xf>
    <xf numFmtId="164" fontId="147" fillId="22" borderId="159" xfId="18" applyFont="1" applyFill="1" applyBorder="1" applyAlignment="1" applyProtection="1">
      <alignment horizontal="centerContinuous"/>
    </xf>
    <xf numFmtId="0" fontId="145" fillId="22" borderId="159" xfId="0" applyFont="1" applyFill="1" applyBorder="1"/>
    <xf numFmtId="164" fontId="148" fillId="22" borderId="153" xfId="12" applyFont="1" applyFill="1" applyBorder="1" applyAlignment="1">
      <alignment horizontal="centerContinuous"/>
    </xf>
    <xf numFmtId="164" fontId="148" fillId="22" borderId="153" xfId="12" applyFont="1" applyFill="1" applyBorder="1" applyAlignment="1" applyProtection="1">
      <alignment horizontal="centerContinuous"/>
    </xf>
    <xf numFmtId="164" fontId="168" fillId="22" borderId="153" xfId="12" applyFont="1" applyFill="1" applyBorder="1" applyAlignment="1" applyProtection="1">
      <alignment horizontal="centerContinuous"/>
    </xf>
    <xf numFmtId="164" fontId="147" fillId="22" borderId="153" xfId="12" applyFont="1" applyFill="1" applyBorder="1" applyAlignment="1">
      <alignment horizontal="centerContinuous"/>
    </xf>
    <xf numFmtId="164" fontId="148" fillId="22" borderId="154" xfId="12" applyFont="1" applyFill="1" applyBorder="1" applyAlignment="1">
      <alignment horizontal="centerContinuous"/>
    </xf>
    <xf numFmtId="164" fontId="147" fillId="22" borderId="155" xfId="12" applyFont="1" applyFill="1" applyBorder="1" applyAlignment="1" applyProtection="1">
      <alignment horizontal="centerContinuous" vertical="center"/>
    </xf>
    <xf numFmtId="164" fontId="147" fillId="22" borderId="155" xfId="12" applyFont="1" applyFill="1" applyBorder="1" applyAlignment="1">
      <alignment horizontal="centerContinuous" vertical="center"/>
    </xf>
    <xf numFmtId="164" fontId="167" fillId="22" borderId="155" xfId="12" applyFont="1" applyFill="1" applyBorder="1" applyAlignment="1">
      <alignment horizontal="centerContinuous" vertical="center"/>
    </xf>
    <xf numFmtId="164" fontId="147" fillId="22" borderId="157" xfId="12" applyFont="1" applyFill="1" applyBorder="1" applyAlignment="1" applyProtection="1">
      <alignment horizontal="center" vertical="center"/>
    </xf>
    <xf numFmtId="166" fontId="147" fillId="22" borderId="157" xfId="12" applyNumberFormat="1" applyFont="1" applyFill="1" applyBorder="1" applyAlignment="1" applyProtection="1">
      <alignment horizontal="center" vertical="center"/>
    </xf>
    <xf numFmtId="164" fontId="146" fillId="22" borderId="160" xfId="12" applyFont="1" applyFill="1" applyBorder="1"/>
    <xf numFmtId="164" fontId="147" fillId="22" borderId="159" xfId="12" applyFont="1" applyFill="1" applyBorder="1"/>
    <xf numFmtId="164" fontId="147" fillId="22" borderId="159" xfId="12" applyFont="1" applyFill="1" applyBorder="1" applyAlignment="1" applyProtection="1"/>
    <xf numFmtId="164" fontId="147" fillId="22" borderId="157" xfId="12" applyFont="1" applyFill="1" applyBorder="1" applyAlignment="1">
      <alignment horizontal="center"/>
    </xf>
    <xf numFmtId="164" fontId="147" fillId="22" borderId="158" xfId="12" applyFont="1" applyFill="1" applyBorder="1" applyAlignment="1">
      <alignment horizontal="center"/>
    </xf>
    <xf numFmtId="164" fontId="147" fillId="22" borderId="94" xfId="12" applyFont="1" applyFill="1" applyBorder="1" applyAlignment="1">
      <alignment horizontal="center" vertical="center"/>
    </xf>
    <xf numFmtId="164" fontId="147" fillId="22" borderId="160" xfId="12" applyFont="1" applyFill="1" applyBorder="1" applyAlignment="1">
      <alignment horizontal="center" vertical="center"/>
    </xf>
    <xf numFmtId="0" fontId="149" fillId="22" borderId="94" xfId="0" applyFont="1" applyFill="1" applyBorder="1"/>
    <xf numFmtId="0" fontId="153" fillId="22" borderId="152" xfId="0" applyFont="1" applyFill="1" applyBorder="1"/>
    <xf numFmtId="0" fontId="154" fillId="22" borderId="153" xfId="0" applyFont="1" applyFill="1" applyBorder="1"/>
    <xf numFmtId="0" fontId="155" fillId="22" borderId="153" xfId="0" quotePrefix="1" applyFont="1" applyFill="1" applyBorder="1" applyAlignment="1" applyProtection="1">
      <alignment horizontal="centerContinuous"/>
    </xf>
    <xf numFmtId="0" fontId="155" fillId="22" borderId="153" xfId="0" applyFont="1" applyFill="1" applyBorder="1" applyAlignment="1">
      <alignment horizontal="centerContinuous"/>
    </xf>
    <xf numFmtId="0" fontId="155" fillId="22" borderId="153" xfId="0" applyFont="1" applyFill="1" applyBorder="1" applyAlignment="1" applyProtection="1">
      <alignment horizontal="centerContinuous"/>
    </xf>
    <xf numFmtId="0" fontId="155" fillId="22" borderId="154" xfId="0" applyFont="1" applyFill="1" applyBorder="1" applyAlignment="1">
      <alignment horizontal="centerContinuous"/>
    </xf>
    <xf numFmtId="0" fontId="150" fillId="22" borderId="160" xfId="0" applyFont="1" applyFill="1" applyBorder="1"/>
    <xf numFmtId="0" fontId="150" fillId="22" borderId="159" xfId="0" applyFont="1" applyFill="1" applyBorder="1"/>
    <xf numFmtId="0" fontId="153" fillId="22" borderId="94" xfId="0" applyFont="1" applyFill="1" applyBorder="1"/>
    <xf numFmtId="0" fontId="148" fillId="22" borderId="94" xfId="0" applyFont="1" applyFill="1" applyBorder="1" applyAlignment="1" applyProtection="1">
      <alignment horizontal="center"/>
    </xf>
    <xf numFmtId="0" fontId="148" fillId="22" borderId="94" xfId="0" applyFont="1" applyFill="1" applyBorder="1" applyAlignment="1">
      <alignment horizontal="center"/>
    </xf>
    <xf numFmtId="0" fontId="148" fillId="22" borderId="94" xfId="0" applyFont="1" applyFill="1" applyBorder="1" applyAlignment="1" applyProtection="1">
      <alignment horizontal="centerContinuous"/>
    </xf>
    <xf numFmtId="0" fontId="148" fillId="22" borderId="94" xfId="0" applyFont="1" applyFill="1" applyBorder="1" applyAlignment="1">
      <alignment horizontal="centerContinuous"/>
    </xf>
    <xf numFmtId="0" fontId="148" fillId="22" borderId="160" xfId="0" applyFont="1" applyFill="1" applyBorder="1" applyAlignment="1">
      <alignment horizontal="centerContinuous"/>
    </xf>
    <xf numFmtId="0" fontId="154" fillId="22" borderId="157" xfId="0" applyFont="1" applyFill="1" applyBorder="1"/>
    <xf numFmtId="0" fontId="154" fillId="22" borderId="158" xfId="0" applyFont="1" applyFill="1" applyBorder="1" applyAlignment="1">
      <alignment horizontal="center"/>
    </xf>
    <xf numFmtId="0" fontId="154" fillId="22" borderId="156" xfId="0" applyFont="1" applyFill="1" applyBorder="1" applyAlignment="1">
      <alignment horizontal="center"/>
    </xf>
    <xf numFmtId="0" fontId="154" fillId="22" borderId="74" xfId="0" applyFont="1" applyFill="1" applyBorder="1" applyAlignment="1">
      <alignment horizontal="center"/>
    </xf>
    <xf numFmtId="0" fontId="149" fillId="22" borderId="74" xfId="0" applyFont="1" applyFill="1" applyBorder="1"/>
    <xf numFmtId="0" fontId="149" fillId="22" borderId="156" xfId="0" applyFont="1" applyFill="1" applyBorder="1"/>
    <xf numFmtId="0" fontId="152" fillId="22" borderId="159" xfId="0" applyFont="1" applyFill="1" applyBorder="1"/>
    <xf numFmtId="0" fontId="154" fillId="22" borderId="159" xfId="0" applyFont="1" applyFill="1" applyBorder="1" applyAlignment="1">
      <alignment horizontal="center"/>
    </xf>
    <xf numFmtId="0" fontId="154" fillId="22" borderId="159" xfId="0" applyFont="1" applyFill="1" applyBorder="1" applyAlignment="1" applyProtection="1"/>
    <xf numFmtId="0" fontId="153" fillId="22" borderId="161" xfId="0" applyFont="1" applyFill="1" applyBorder="1"/>
    <xf numFmtId="0" fontId="156" fillId="22" borderId="94" xfId="0" applyFont="1" applyFill="1" applyBorder="1"/>
    <xf numFmtId="0" fontId="157" fillId="22" borderId="160" xfId="0" applyFont="1" applyFill="1" applyBorder="1"/>
    <xf numFmtId="0" fontId="159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 applyProtection="1">
      <alignment horizontal="centerContinuous" vertical="center"/>
    </xf>
    <xf numFmtId="0" fontId="157" fillId="22" borderId="160" xfId="0" applyFont="1" applyFill="1" applyBorder="1" applyAlignment="1">
      <alignment horizontal="centerContinuous" vertical="center"/>
    </xf>
    <xf numFmtId="0" fontId="160" fillId="22" borderId="153" xfId="0" applyFont="1" applyFill="1" applyBorder="1"/>
    <xf numFmtId="0" fontId="160" fillId="22" borderId="153" xfId="0" quotePrefix="1" applyFont="1" applyFill="1" applyBorder="1" applyAlignment="1">
      <alignment horizontal="centerContinuous"/>
    </xf>
    <xf numFmtId="0" fontId="160" fillId="22" borderId="153" xfId="0" applyFont="1" applyFill="1" applyBorder="1" applyAlignment="1">
      <alignment horizontal="centerContinuous"/>
    </xf>
    <xf numFmtId="0" fontId="160" fillId="22" borderId="153" xfId="0" applyFont="1" applyFill="1" applyBorder="1" applyAlignment="1" applyProtection="1">
      <alignment horizontal="centerContinuous"/>
    </xf>
    <xf numFmtId="0" fontId="160" fillId="22" borderId="154" xfId="0" applyFont="1" applyFill="1" applyBorder="1" applyAlignment="1">
      <alignment horizontal="centerContinuous"/>
    </xf>
    <xf numFmtId="0" fontId="156" fillId="22" borderId="160" xfId="0" applyFont="1" applyFill="1" applyBorder="1"/>
    <xf numFmtId="0" fontId="156" fillId="22" borderId="159" xfId="0" applyFont="1" applyFill="1" applyBorder="1"/>
    <xf numFmtId="0" fontId="160" fillId="22" borderId="154" xfId="0" quotePrefix="1" applyFont="1" applyFill="1" applyBorder="1" applyAlignment="1">
      <alignment horizontal="centerContinuous"/>
    </xf>
    <xf numFmtId="0" fontId="160" fillId="22" borderId="161" xfId="0" applyFont="1" applyFill="1" applyBorder="1" applyAlignment="1">
      <alignment horizontal="centerContinuous"/>
    </xf>
    <xf numFmtId="0" fontId="160" fillId="22" borderId="161" xfId="0" applyFont="1" applyFill="1" applyBorder="1" applyAlignment="1" applyProtection="1">
      <alignment horizontal="centerContinuous"/>
    </xf>
    <xf numFmtId="0" fontId="160" fillId="22" borderId="152" xfId="0" applyFont="1" applyFill="1" applyBorder="1" applyAlignment="1">
      <alignment horizontal="centerContinuous"/>
    </xf>
    <xf numFmtId="0" fontId="141" fillId="22" borderId="94" xfId="0" applyFont="1" applyFill="1" applyBorder="1"/>
    <xf numFmtId="0" fontId="160" fillId="22" borderId="94" xfId="0" applyFont="1" applyFill="1" applyBorder="1" applyAlignment="1" applyProtection="1">
      <alignment horizontal="center" vertical="center"/>
    </xf>
    <xf numFmtId="0" fontId="160" fillId="22" borderId="94" xfId="0" applyFont="1" applyFill="1" applyBorder="1" applyAlignment="1">
      <alignment horizontal="center" vertical="center"/>
    </xf>
    <xf numFmtId="0" fontId="160" fillId="22" borderId="94" xfId="0" applyFont="1" applyFill="1" applyBorder="1" applyAlignment="1" applyProtection="1">
      <alignment horizontal="centerContinuous" vertical="center"/>
    </xf>
    <xf numFmtId="0" fontId="160" fillId="22" borderId="94" xfId="0" applyFont="1" applyFill="1" applyBorder="1" applyAlignment="1">
      <alignment horizontal="centerContinuous" vertical="center"/>
    </xf>
    <xf numFmtId="0" fontId="160" fillId="22" borderId="160" xfId="0" applyFont="1" applyFill="1" applyBorder="1" applyAlignment="1">
      <alignment horizontal="centerContinuous" vertical="center"/>
    </xf>
    <xf numFmtId="0" fontId="161" fillId="22" borderId="157" xfId="0" applyFont="1" applyFill="1" applyBorder="1"/>
    <xf numFmtId="0" fontId="161" fillId="22" borderId="157" xfId="0" quotePrefix="1" applyFont="1" applyFill="1" applyBorder="1" applyAlignment="1">
      <alignment horizontal="centerContinuous"/>
    </xf>
    <xf numFmtId="0" fontId="161" fillId="22" borderId="157" xfId="0" applyFont="1" applyFill="1" applyBorder="1" applyAlignment="1" applyProtection="1">
      <alignment horizontal="centerContinuous"/>
    </xf>
    <xf numFmtId="0" fontId="161" fillId="22" borderId="158" xfId="0" applyFont="1" applyFill="1" applyBorder="1"/>
    <xf numFmtId="0" fontId="161" fillId="22" borderId="156" xfId="0" applyFont="1" applyFill="1" applyBorder="1"/>
    <xf numFmtId="0" fontId="161" fillId="22" borderId="74" xfId="0" applyFont="1" applyFill="1" applyBorder="1"/>
    <xf numFmtId="0" fontId="32" fillId="22" borderId="160" xfId="0" applyFont="1" applyFill="1" applyBorder="1"/>
    <xf numFmtId="0" fontId="66" fillId="22" borderId="160" xfId="0" applyFont="1" applyFill="1" applyBorder="1"/>
    <xf numFmtId="0" fontId="158" fillId="22" borderId="159" xfId="0" applyFont="1" applyFill="1" applyBorder="1"/>
    <xf numFmtId="0" fontId="141" fillId="22" borderId="159" xfId="0" applyFont="1" applyFill="1" applyBorder="1" applyAlignment="1" applyProtection="1"/>
    <xf numFmtId="0" fontId="161" fillId="22" borderId="159" xfId="0" applyFont="1" applyFill="1" applyBorder="1" applyAlignment="1" applyProtection="1"/>
    <xf numFmtId="0" fontId="141" fillId="22" borderId="159" xfId="0" applyFont="1" applyFill="1" applyBorder="1"/>
    <xf numFmtId="37" fontId="110" fillId="0" borderId="162" xfId="11" applyFont="1" applyFill="1" applyBorder="1" applyAlignment="1" applyProtection="1">
      <alignment horizontal="justify" vertical="center"/>
    </xf>
    <xf numFmtId="3" fontId="131" fillId="0" borderId="98" xfId="11" applyNumberFormat="1" applyFont="1" applyFill="1" applyBorder="1" applyAlignment="1" applyProtection="1">
      <alignment horizontal="center" vertical="center"/>
      <protection locked="0"/>
    </xf>
    <xf numFmtId="3" fontId="131" fillId="0" borderId="99" xfId="11" applyNumberFormat="1" applyFont="1" applyFill="1" applyBorder="1" applyAlignment="1" applyProtection="1">
      <alignment horizontal="center" vertical="center"/>
    </xf>
    <xf numFmtId="0" fontId="148" fillId="22" borderId="153" xfId="0" applyFont="1" applyFill="1" applyBorder="1" applyAlignment="1" applyProtection="1">
      <alignment horizontal="centerContinuous"/>
    </xf>
    <xf numFmtId="0" fontId="148" fillId="22" borderId="153" xfId="0" applyFont="1" applyFill="1" applyBorder="1" applyAlignment="1">
      <alignment horizontal="centerContinuous"/>
    </xf>
    <xf numFmtId="0" fontId="148" fillId="22" borderId="154" xfId="0" applyFont="1" applyFill="1" applyBorder="1" applyAlignment="1">
      <alignment horizontal="centerContinuous"/>
    </xf>
    <xf numFmtId="0" fontId="148" fillId="22" borderId="157" xfId="0" applyFont="1" applyFill="1" applyBorder="1" applyAlignment="1">
      <alignment horizontal="center" vertical="center"/>
    </xf>
    <xf numFmtId="166" fontId="148" fillId="22" borderId="157" xfId="0" applyNumberFormat="1" applyFont="1" applyFill="1" applyBorder="1" applyAlignment="1" applyProtection="1">
      <alignment horizontal="center" vertical="center"/>
    </xf>
    <xf numFmtId="166" fontId="148" fillId="22" borderId="158" xfId="0" applyNumberFormat="1" applyFont="1" applyFill="1" applyBorder="1" applyAlignment="1" applyProtection="1">
      <alignment horizontal="center" vertical="center"/>
    </xf>
    <xf numFmtId="0" fontId="180" fillId="22" borderId="157" xfId="0" applyFont="1" applyFill="1" applyBorder="1" applyAlignment="1">
      <alignment horizontal="right"/>
    </xf>
    <xf numFmtId="0" fontId="180" fillId="22" borderId="157" xfId="0" applyFont="1" applyFill="1" applyBorder="1" applyAlignment="1">
      <alignment horizontal="center"/>
    </xf>
    <xf numFmtId="0" fontId="180" fillId="22" borderId="158" xfId="0" applyFont="1" applyFill="1" applyBorder="1" applyAlignment="1">
      <alignment horizontal="center"/>
    </xf>
    <xf numFmtId="0" fontId="163" fillId="22" borderId="94" xfId="17" applyFont="1" applyFill="1" applyBorder="1"/>
    <xf numFmtId="0" fontId="163" fillId="22" borderId="160" xfId="17" applyFont="1" applyFill="1" applyBorder="1"/>
    <xf numFmtId="0" fontId="166" fillId="22" borderId="94" xfId="17" applyFont="1" applyFill="1" applyBorder="1" applyAlignment="1">
      <alignment horizontal="center"/>
    </xf>
    <xf numFmtId="0" fontId="166" fillId="22" borderId="94" xfId="17" applyFont="1" applyFill="1" applyBorder="1" applyAlignment="1" applyProtection="1">
      <alignment horizontal="center"/>
    </xf>
    <xf numFmtId="0" fontId="166" fillId="22" borderId="160" xfId="17" applyFont="1" applyFill="1" applyBorder="1" applyAlignment="1">
      <alignment horizontal="center"/>
    </xf>
    <xf numFmtId="0" fontId="166" fillId="22" borderId="154" xfId="17" applyFont="1" applyFill="1" applyBorder="1" applyAlignment="1">
      <alignment horizontal="center"/>
    </xf>
    <xf numFmtId="0" fontId="170" fillId="22" borderId="157" xfId="17" applyFont="1" applyFill="1" applyBorder="1" applyAlignment="1" applyProtection="1">
      <alignment horizontal="center"/>
    </xf>
    <xf numFmtId="0" fontId="166" fillId="22" borderId="158" xfId="17" applyFont="1" applyFill="1" applyBorder="1" applyAlignment="1" applyProtection="1">
      <alignment horizontal="center"/>
    </xf>
    <xf numFmtId="0" fontId="170" fillId="22" borderId="94" xfId="17" applyFont="1" applyFill="1" applyBorder="1" applyAlignment="1" applyProtection="1">
      <alignment horizontal="center"/>
    </xf>
    <xf numFmtId="0" fontId="172" fillId="22" borderId="94" xfId="17" applyFont="1" applyFill="1" applyBorder="1"/>
    <xf numFmtId="0" fontId="172" fillId="22" borderId="160" xfId="17" applyFont="1" applyFill="1" applyBorder="1"/>
    <xf numFmtId="0" fontId="163" fillId="22" borderId="159" xfId="17" applyFont="1" applyFill="1" applyBorder="1"/>
    <xf numFmtId="0" fontId="166" fillId="22" borderId="152" xfId="17" applyFont="1" applyFill="1" applyBorder="1"/>
    <xf numFmtId="0" fontId="150" fillId="22" borderId="0" xfId="17" applyFont="1" applyFill="1" applyBorder="1"/>
    <xf numFmtId="0" fontId="163" fillId="22" borderId="0" xfId="17" applyFont="1" applyFill="1" applyBorder="1"/>
    <xf numFmtId="0" fontId="164" fillId="22" borderId="0" xfId="17" applyFont="1" applyFill="1" applyBorder="1"/>
    <xf numFmtId="0" fontId="166" fillId="22" borderId="0" xfId="17" applyFont="1" applyFill="1" applyBorder="1" applyAlignment="1">
      <alignment horizontal="left"/>
    </xf>
    <xf numFmtId="0" fontId="166" fillId="22" borderId="0" xfId="17" applyFont="1" applyFill="1" applyBorder="1" applyAlignment="1">
      <alignment horizontal="center"/>
    </xf>
    <xf numFmtId="0" fontId="166" fillId="22" borderId="0" xfId="17" applyFont="1" applyFill="1" applyBorder="1"/>
    <xf numFmtId="0" fontId="166" fillId="22" borderId="0" xfId="17" applyFont="1" applyFill="1" applyBorder="1" applyAlignment="1" applyProtection="1">
      <alignment horizontal="center"/>
    </xf>
    <xf numFmtId="0" fontId="178" fillId="22" borderId="0" xfId="17" applyFont="1" applyFill="1" applyBorder="1" applyAlignment="1" applyProtection="1">
      <alignment horizontal="center"/>
    </xf>
    <xf numFmtId="0" fontId="171" fillId="22" borderId="0" xfId="17" applyFont="1" applyFill="1" applyBorder="1"/>
    <xf numFmtId="0" fontId="172" fillId="22" borderId="0" xfId="17" applyFont="1" applyFill="1" applyBorder="1"/>
    <xf numFmtId="0" fontId="166" fillId="22" borderId="154" xfId="17" applyFont="1" applyFill="1" applyBorder="1"/>
    <xf numFmtId="0" fontId="166" fillId="22" borderId="161" xfId="17" applyFont="1" applyFill="1" applyBorder="1"/>
    <xf numFmtId="164" fontId="165" fillId="22" borderId="153" xfId="0" applyNumberFormat="1" applyFont="1" applyFill="1" applyBorder="1" applyProtection="1"/>
    <xf numFmtId="164" fontId="166" fillId="22" borderId="155" xfId="0" applyNumberFormat="1" applyFont="1" applyFill="1" applyBorder="1" applyAlignment="1" applyProtection="1">
      <alignment horizontal="centerContinuous" vertical="center"/>
    </xf>
    <xf numFmtId="164" fontId="166" fillId="22" borderId="157" xfId="0" applyNumberFormat="1" applyFont="1" applyFill="1" applyBorder="1" applyAlignment="1" applyProtection="1">
      <alignment horizontal="center"/>
    </xf>
    <xf numFmtId="164" fontId="166" fillId="22" borderId="158" xfId="0" applyNumberFormat="1" applyFont="1" applyFill="1" applyBorder="1" applyAlignment="1" applyProtection="1">
      <alignment horizontal="center"/>
    </xf>
    <xf numFmtId="164" fontId="165" fillId="22" borderId="160" xfId="0" applyNumberFormat="1" applyFont="1" applyFill="1" applyBorder="1" applyProtection="1"/>
    <xf numFmtId="164" fontId="166" fillId="22" borderId="153" xfId="0" applyNumberFormat="1" applyFont="1" applyFill="1" applyBorder="1" applyAlignment="1" applyProtection="1">
      <alignment horizontal="centerContinuous" vertical="center"/>
    </xf>
    <xf numFmtId="164" fontId="166" fillId="22" borderId="154" xfId="0" applyNumberFormat="1" applyFont="1" applyFill="1" applyBorder="1" applyAlignment="1" applyProtection="1">
      <alignment horizontal="centerContinuous" vertical="center"/>
    </xf>
    <xf numFmtId="164" fontId="165" fillId="22" borderId="0" xfId="0" applyNumberFormat="1" applyFont="1" applyFill="1" applyBorder="1" applyProtection="1"/>
    <xf numFmtId="164" fontId="166" fillId="22" borderId="159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/>
    <xf numFmtId="3" fontId="186" fillId="0" borderId="0" xfId="0" applyNumberFormat="1" applyFont="1" applyFill="1" applyBorder="1"/>
    <xf numFmtId="0" fontId="3" fillId="0" borderId="110" xfId="26" applyFont="1" applyFill="1" applyBorder="1" applyAlignment="1">
      <alignment vertical="center"/>
    </xf>
    <xf numFmtId="164" fontId="187" fillId="0" borderId="10" xfId="18" applyFont="1" applyFill="1" applyBorder="1" applyAlignment="1" applyProtection="1">
      <alignment horizontal="left" vertical="center"/>
    </xf>
    <xf numFmtId="164" fontId="187" fillId="0" borderId="11" xfId="18" applyFont="1" applyFill="1" applyBorder="1" applyAlignment="1" applyProtection="1">
      <alignment horizontal="left" vertical="center"/>
    </xf>
    <xf numFmtId="164" fontId="188" fillId="0" borderId="11" xfId="18" applyFont="1" applyFill="1" applyBorder="1" applyAlignment="1">
      <alignment vertical="center"/>
    </xf>
    <xf numFmtId="41" fontId="188" fillId="0" borderId="14" xfId="0" applyNumberFormat="1" applyFont="1" applyFill="1" applyBorder="1" applyAlignment="1">
      <alignment vertical="center"/>
    </xf>
    <xf numFmtId="164" fontId="188" fillId="0" borderId="11" xfId="18" applyFont="1" applyFill="1" applyBorder="1" applyAlignment="1" applyProtection="1">
      <alignment horizontal="right" vertical="center"/>
    </xf>
    <xf numFmtId="164" fontId="189" fillId="0" borderId="11" xfId="18" applyFont="1" applyFill="1" applyBorder="1" applyAlignment="1">
      <alignment horizontal="center" vertical="center"/>
    </xf>
    <xf numFmtId="164" fontId="187" fillId="0" borderId="6" xfId="18" applyFont="1" applyFill="1" applyBorder="1" applyAlignment="1" applyProtection="1">
      <alignment horizontal="center"/>
    </xf>
    <xf numFmtId="41" fontId="187" fillId="0" borderId="5" xfId="0" applyNumberFormat="1" applyFont="1" applyFill="1" applyBorder="1" applyProtection="1"/>
    <xf numFmtId="41" fontId="190" fillId="0" borderId="13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>
      <alignment vertical="center"/>
    </xf>
    <xf numFmtId="3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7" xfId="9" applyNumberFormat="1" applyFont="1" applyFill="1" applyBorder="1" applyAlignment="1" applyProtection="1">
      <alignment horizontal="right" vertical="center" indent="5"/>
    </xf>
    <xf numFmtId="3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5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5"/>
    </xf>
    <xf numFmtId="168" fontId="194" fillId="0" borderId="2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4" xfId="9" applyNumberFormat="1" applyFont="1" applyFill="1" applyBorder="1" applyAlignment="1" applyProtection="1">
      <alignment horizontal="right" vertical="center" indent="1"/>
    </xf>
    <xf numFmtId="3" fontId="193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5"/>
    </xf>
    <xf numFmtId="168" fontId="194" fillId="0" borderId="18" xfId="9" quotePrefix="1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13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>
      <alignment horizontal="right" indent="5"/>
    </xf>
    <xf numFmtId="0" fontId="193" fillId="0" borderId="4" xfId="9" applyFont="1" applyFill="1" applyBorder="1" applyAlignment="1">
      <alignment horizontal="right" indent="5"/>
    </xf>
    <xf numFmtId="168" fontId="194" fillId="0" borderId="2" xfId="9" applyNumberFormat="1" applyFont="1" applyFill="1" applyBorder="1" applyAlignment="1">
      <alignment horizontal="right" indent="5"/>
    </xf>
    <xf numFmtId="3" fontId="193" fillId="0" borderId="4" xfId="9" applyNumberFormat="1" applyFont="1" applyFill="1" applyBorder="1" applyAlignment="1">
      <alignment horizontal="right" indent="1"/>
    </xf>
    <xf numFmtId="0" fontId="193" fillId="0" borderId="4" xfId="9" applyFont="1" applyFill="1" applyBorder="1" applyAlignment="1">
      <alignment horizontal="right" indent="1"/>
    </xf>
    <xf numFmtId="0" fontId="194" fillId="0" borderId="4" xfId="9" applyFont="1" applyFill="1" applyBorder="1" applyAlignment="1">
      <alignment horizontal="right" indent="1"/>
    </xf>
    <xf numFmtId="3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32" xfId="9" applyNumberFormat="1" applyFont="1" applyFill="1" applyBorder="1" applyAlignment="1" applyProtection="1">
      <alignment horizontal="right" vertical="center" indent="5"/>
    </xf>
    <xf numFmtId="3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131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1"/>
    </xf>
    <xf numFmtId="168" fontId="194" fillId="0" borderId="18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</xf>
    <xf numFmtId="3" fontId="191" fillId="17" borderId="131" xfId="9" quotePrefix="1" applyNumberFormat="1" applyFont="1" applyFill="1" applyBorder="1" applyAlignment="1" applyProtection="1">
      <alignment horizontal="right" indent="5"/>
      <protection locked="0"/>
    </xf>
    <xf numFmtId="37" fontId="191" fillId="17" borderId="131" xfId="9" quotePrefix="1" applyNumberFormat="1" applyFont="1" applyFill="1" applyBorder="1" applyAlignment="1" applyProtection="1">
      <alignment horizontal="right" indent="5"/>
    </xf>
    <xf numFmtId="168" fontId="192" fillId="17" borderId="132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1"/>
      <protection locked="0"/>
    </xf>
    <xf numFmtId="37" fontId="191" fillId="17" borderId="131" xfId="9" applyNumberFormat="1" applyFont="1" applyFill="1" applyBorder="1" applyAlignment="1" applyProtection="1">
      <alignment horizontal="right" indent="1"/>
      <protection locked="0"/>
    </xf>
    <xf numFmtId="167" fontId="191" fillId="17" borderId="131" xfId="9" applyNumberFormat="1" applyFont="1" applyFill="1" applyBorder="1" applyAlignment="1" applyProtection="1">
      <alignment horizontal="right" indent="1"/>
    </xf>
    <xf numFmtId="3" fontId="193" fillId="0" borderId="4" xfId="9" applyNumberFormat="1" applyFont="1" applyFill="1" applyBorder="1" applyAlignment="1" applyProtection="1">
      <alignment horizontal="right" vertical="center"/>
    </xf>
    <xf numFmtId="37" fontId="193" fillId="0" borderId="4" xfId="9" applyNumberFormat="1" applyFont="1" applyFill="1" applyBorder="1" applyAlignment="1" applyProtection="1">
      <alignment horizontal="right" vertical="center"/>
      <protection locked="0"/>
    </xf>
    <xf numFmtId="167" fontId="194" fillId="0" borderId="4" xfId="9" applyNumberFormat="1" applyFont="1" applyFill="1" applyBorder="1" applyAlignment="1" applyProtection="1">
      <alignment horizontal="right" vertical="center"/>
    </xf>
    <xf numFmtId="3" fontId="193" fillId="17" borderId="135" xfId="9" applyNumberFormat="1" applyFont="1" applyFill="1" applyBorder="1" applyAlignment="1" applyProtection="1">
      <alignment horizontal="right" vertical="center" indent="5"/>
    </xf>
    <xf numFmtId="37" fontId="193" fillId="17" borderId="135" xfId="9" applyNumberFormat="1" applyFont="1" applyFill="1" applyBorder="1" applyAlignment="1" applyProtection="1">
      <alignment horizontal="right" vertical="center" indent="5"/>
    </xf>
    <xf numFmtId="168" fontId="194" fillId="17" borderId="136" xfId="9" applyNumberFormat="1" applyFont="1" applyFill="1" applyBorder="1" applyAlignment="1" applyProtection="1">
      <alignment horizontal="right" vertical="center" indent="5"/>
    </xf>
    <xf numFmtId="3" fontId="193" fillId="17" borderId="135" xfId="9" applyNumberFormat="1" applyFont="1" applyFill="1" applyBorder="1" applyAlignment="1" applyProtection="1">
      <alignment horizontal="right" vertical="center" indent="1"/>
    </xf>
    <xf numFmtId="37" fontId="193" fillId="17" borderId="135" xfId="9" applyNumberFormat="1" applyFont="1" applyFill="1" applyBorder="1" applyAlignment="1" applyProtection="1">
      <alignment horizontal="right" vertical="center" indent="1"/>
      <protection locked="0"/>
    </xf>
    <xf numFmtId="167" fontId="194" fillId="17" borderId="135" xfId="9" applyNumberFormat="1" applyFont="1" applyFill="1" applyBorder="1" applyAlignment="1" applyProtection="1">
      <alignment horizontal="right" vertical="center" indent="1"/>
    </xf>
    <xf numFmtId="3" fontId="193" fillId="0" borderId="4" xfId="9" quotePrefix="1" applyNumberFormat="1" applyFont="1" applyFill="1" applyBorder="1" applyAlignment="1" applyProtection="1">
      <alignment horizontal="right" vertical="center" indent="5"/>
    </xf>
    <xf numFmtId="0" fontId="193" fillId="0" borderId="4" xfId="9" applyFont="1" applyFill="1" applyBorder="1" applyAlignment="1">
      <alignment horizontal="right"/>
    </xf>
    <xf numFmtId="0" fontId="194" fillId="0" borderId="4" xfId="9" applyFont="1" applyFill="1" applyBorder="1" applyAlignment="1">
      <alignment horizontal="right"/>
    </xf>
    <xf numFmtId="168" fontId="133" fillId="0" borderId="0" xfId="10" applyNumberFormat="1" applyFont="1" applyFill="1" applyAlignment="1">
      <alignment horizontal="right"/>
    </xf>
    <xf numFmtId="0" fontId="138" fillId="22" borderId="159" xfId="0" applyFont="1" applyFill="1" applyBorder="1" applyAlignment="1" applyProtection="1">
      <alignment horizontal="center" vertical="center"/>
      <protection locked="0"/>
    </xf>
    <xf numFmtId="164" fontId="197" fillId="0" borderId="0" xfId="16" applyFont="1" applyFill="1" applyBorder="1" applyAlignment="1">
      <alignment horizontal="centerContinuous"/>
    </xf>
    <xf numFmtId="164" fontId="200" fillId="22" borderId="157" xfId="16" applyFont="1" applyFill="1" applyBorder="1" applyAlignment="1">
      <alignment horizontal="center" vertical="center"/>
    </xf>
    <xf numFmtId="164" fontId="206" fillId="0" borderId="0" xfId="16" applyFont="1" applyFill="1" applyBorder="1" applyAlignment="1" applyProtection="1"/>
    <xf numFmtId="164" fontId="206" fillId="0" borderId="0" xfId="16" applyFont="1" applyFill="1" applyBorder="1"/>
    <xf numFmtId="164" fontId="207" fillId="0" borderId="0" xfId="16" applyFont="1" applyFill="1" applyBorder="1"/>
    <xf numFmtId="164" fontId="207" fillId="0" borderId="0" xfId="16" applyFont="1" applyFill="1"/>
    <xf numFmtId="164" fontId="207" fillId="0" borderId="0" xfId="16" applyFont="1" applyFill="1" applyBorder="1" applyAlignment="1">
      <alignment horizontal="centerContinuous"/>
    </xf>
    <xf numFmtId="164" fontId="206" fillId="0" borderId="0" xfId="16" applyFont="1" applyFill="1" applyBorder="1" applyAlignment="1"/>
    <xf numFmtId="164" fontId="207" fillId="0" borderId="0" xfId="16" applyFont="1" applyFill="1" applyAlignment="1"/>
    <xf numFmtId="164" fontId="207" fillId="0" borderId="0" xfId="16" applyFont="1" applyFill="1" applyBorder="1" applyAlignment="1"/>
    <xf numFmtId="3" fontId="203" fillId="0" borderId="62" xfId="16" applyNumberFormat="1" applyFont="1" applyFill="1" applyBorder="1" applyProtection="1"/>
    <xf numFmtId="166" fontId="203" fillId="0" borderId="62" xfId="16" applyNumberFormat="1" applyFont="1" applyFill="1" applyBorder="1" applyAlignment="1" applyProtection="1">
      <alignment horizontal="right"/>
    </xf>
    <xf numFmtId="3" fontId="203" fillId="0" borderId="62" xfId="0" applyNumberFormat="1" applyFont="1" applyFill="1" applyBorder="1" applyAlignment="1" applyProtection="1">
      <alignment horizontal="right" indent="2"/>
    </xf>
    <xf numFmtId="185" fontId="204" fillId="0" borderId="55" xfId="0" applyNumberFormat="1" applyFont="1" applyFill="1" applyBorder="1" applyAlignment="1" applyProtection="1">
      <alignment horizontal="right" indent="2"/>
    </xf>
    <xf numFmtId="3" fontId="204" fillId="0" borderId="128" xfId="0" applyNumberFormat="1" applyFont="1" applyFill="1" applyBorder="1" applyAlignment="1" applyProtection="1">
      <alignment horizontal="right" indent="2"/>
    </xf>
    <xf numFmtId="3" fontId="206" fillId="0" borderId="62" xfId="0" applyNumberFormat="1" applyFont="1" applyFill="1" applyBorder="1" applyAlignment="1" applyProtection="1">
      <alignment horizontal="right" indent="2"/>
    </xf>
    <xf numFmtId="185" fontId="210" fillId="0" borderId="55" xfId="0" applyNumberFormat="1" applyFont="1" applyFill="1" applyBorder="1" applyAlignment="1" applyProtection="1">
      <alignment horizontal="right" indent="2"/>
    </xf>
    <xf numFmtId="3" fontId="207" fillId="0" borderId="0" xfId="16" applyNumberFormat="1" applyFont="1" applyFill="1"/>
    <xf numFmtId="168" fontId="207" fillId="0" borderId="0" xfId="16" applyNumberFormat="1" applyFont="1" applyFill="1"/>
    <xf numFmtId="185" fontId="210" fillId="0" borderId="55" xfId="0" quotePrefix="1" applyNumberFormat="1" applyFont="1" applyFill="1" applyBorder="1" applyAlignment="1" applyProtection="1">
      <alignment horizontal="right" indent="2"/>
    </xf>
    <xf numFmtId="164" fontId="202" fillId="0" borderId="0" xfId="16" applyFont="1" applyFill="1" applyBorder="1"/>
    <xf numFmtId="164" fontId="197" fillId="0" borderId="0" xfId="16" applyFont="1" applyFill="1"/>
    <xf numFmtId="177" fontId="210" fillId="0" borderId="55" xfId="0" applyNumberFormat="1" applyFont="1" applyFill="1" applyBorder="1" applyAlignment="1" applyProtection="1">
      <alignment horizontal="right" indent="2"/>
    </xf>
    <xf numFmtId="4" fontId="206" fillId="0" borderId="62" xfId="0" applyNumberFormat="1" applyFont="1" applyFill="1" applyBorder="1" applyAlignment="1" applyProtection="1">
      <alignment horizontal="right" indent="2"/>
    </xf>
    <xf numFmtId="10" fontId="207" fillId="0" borderId="0" xfId="16" applyNumberFormat="1" applyFont="1" applyFill="1"/>
    <xf numFmtId="164" fontId="200" fillId="22" borderId="156" xfId="16" applyFont="1" applyFill="1" applyBorder="1" applyAlignment="1">
      <alignment horizontal="center" vertical="center"/>
    </xf>
    <xf numFmtId="0" fontId="203" fillId="0" borderId="0" xfId="0" applyFont="1" applyFill="1" applyBorder="1" applyAlignment="1" applyProtection="1">
      <protection locked="0"/>
    </xf>
    <xf numFmtId="3" fontId="203" fillId="0" borderId="4" xfId="0" applyNumberFormat="1" applyFont="1" applyFill="1" applyBorder="1" applyAlignment="1" applyProtection="1">
      <alignment horizontal="right"/>
    </xf>
    <xf numFmtId="185" fontId="212" fillId="0" borderId="55" xfId="0" applyNumberFormat="1" applyFont="1" applyFill="1" applyBorder="1" applyAlignment="1" applyProtection="1">
      <alignment horizontal="right"/>
    </xf>
    <xf numFmtId="0" fontId="206" fillId="0" borderId="0" xfId="0" applyFont="1" applyFill="1" applyBorder="1" applyAlignment="1" applyProtection="1">
      <protection locked="0"/>
    </xf>
    <xf numFmtId="3" fontId="206" fillId="0" borderId="4" xfId="0" applyNumberFormat="1" applyFont="1" applyFill="1" applyBorder="1" applyAlignment="1" applyProtection="1">
      <alignment horizontal="right"/>
    </xf>
    <xf numFmtId="185" fontId="216" fillId="0" borderId="55" xfId="0" applyNumberFormat="1" applyFont="1" applyFill="1" applyBorder="1" applyAlignment="1" applyProtection="1">
      <alignment horizontal="right"/>
    </xf>
    <xf numFmtId="3" fontId="203" fillId="0" borderId="0" xfId="0" applyNumberFormat="1" applyFont="1" applyFill="1" applyBorder="1" applyAlignment="1" applyProtection="1">
      <alignment horizontal="right"/>
    </xf>
    <xf numFmtId="185" fontId="212" fillId="0" borderId="0" xfId="0" applyNumberFormat="1" applyFont="1" applyFill="1" applyBorder="1" applyAlignment="1" applyProtection="1">
      <alignment horizontal="right"/>
    </xf>
    <xf numFmtId="185" fontId="212" fillId="0" borderId="55" xfId="0" quotePrefix="1" applyNumberFormat="1" applyFont="1" applyFill="1" applyBorder="1" applyAlignment="1" applyProtection="1">
      <alignment horizontal="right"/>
    </xf>
    <xf numFmtId="185" fontId="216" fillId="0" borderId="55" xfId="0" quotePrefix="1" applyNumberFormat="1" applyFont="1" applyFill="1" applyBorder="1" applyAlignment="1" applyProtection="1">
      <alignment horizontal="right"/>
    </xf>
    <xf numFmtId="168" fontId="207" fillId="0" borderId="0" xfId="16" applyNumberFormat="1" applyFont="1" applyFill="1" applyBorder="1"/>
    <xf numFmtId="3" fontId="206" fillId="0" borderId="0" xfId="0" applyNumberFormat="1" applyFont="1" applyFill="1" applyBorder="1" applyAlignment="1" applyProtection="1">
      <alignment horizontal="right"/>
    </xf>
    <xf numFmtId="185" fontId="210" fillId="0" borderId="0" xfId="0" applyNumberFormat="1" applyFont="1" applyFill="1" applyBorder="1" applyAlignment="1" applyProtection="1">
      <alignment horizontal="right"/>
    </xf>
    <xf numFmtId="3" fontId="217" fillId="0" borderId="0" xfId="0" applyNumberFormat="1" applyFont="1" applyFill="1" applyBorder="1" applyAlignment="1" applyProtection="1">
      <alignment horizontal="right"/>
    </xf>
    <xf numFmtId="185" fontId="204" fillId="0" borderId="0" xfId="0" applyNumberFormat="1" applyFont="1" applyFill="1" applyBorder="1" applyAlignment="1" applyProtection="1">
      <alignment horizontal="right"/>
    </xf>
    <xf numFmtId="3" fontId="205" fillId="0" borderId="0" xfId="0" applyNumberFormat="1" applyFont="1" applyFill="1" applyBorder="1" applyAlignment="1" applyProtection="1">
      <alignment horizontal="right"/>
    </xf>
    <xf numFmtId="166" fontId="203" fillId="0" borderId="0" xfId="0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horizontal="right" vertical="center"/>
    </xf>
    <xf numFmtId="3" fontId="203" fillId="0" borderId="0" xfId="0" applyNumberFormat="1" applyFont="1" applyFill="1" applyBorder="1" applyAlignment="1" applyProtection="1">
      <alignment horizontal="right" vertical="center"/>
      <protection locked="0"/>
    </xf>
    <xf numFmtId="185" fontId="204" fillId="0" borderId="0" xfId="0" applyNumberFormat="1" applyFont="1" applyFill="1" applyBorder="1" applyAlignment="1" applyProtection="1">
      <alignment horizontal="right" vertical="center"/>
    </xf>
    <xf numFmtId="3" fontId="205" fillId="0" borderId="0" xfId="0" applyNumberFormat="1" applyFont="1" applyFill="1" applyBorder="1" applyAlignment="1" applyProtection="1">
      <alignment horizontal="right" vertical="center"/>
      <protection locked="0"/>
    </xf>
    <xf numFmtId="164" fontId="196" fillId="0" borderId="0" xfId="10" applyFont="1" applyFill="1" applyBorder="1"/>
    <xf numFmtId="164" fontId="196" fillId="0" borderId="0" xfId="10" applyFont="1" applyFill="1"/>
    <xf numFmtId="164" fontId="218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/>
    <xf numFmtId="164" fontId="198" fillId="0" borderId="0" xfId="10" applyFont="1" applyFill="1" applyBorder="1" applyAlignment="1">
      <alignment horizontal="centerContinuous"/>
    </xf>
    <xf numFmtId="164" fontId="199" fillId="0" borderId="0" xfId="10" applyFont="1" applyFill="1" applyBorder="1" applyAlignment="1">
      <alignment horizontal="centerContinuous"/>
    </xf>
    <xf numFmtId="164" fontId="198" fillId="0" borderId="0" xfId="10" applyFont="1" applyFill="1" applyBorder="1" applyAlignment="1"/>
    <xf numFmtId="164" fontId="219" fillId="0" borderId="0" xfId="10" applyFont="1" applyFill="1" applyBorder="1" applyAlignment="1"/>
    <xf numFmtId="164" fontId="196" fillId="0" borderId="0" xfId="10" applyFont="1" applyFill="1" applyAlignment="1"/>
    <xf numFmtId="164" fontId="220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>
      <alignment horizontal="centerContinuous"/>
    </xf>
    <xf numFmtId="164" fontId="196" fillId="0" borderId="0" xfId="10" applyFont="1" applyFill="1" applyBorder="1" applyProtection="1"/>
    <xf numFmtId="164" fontId="222" fillId="0" borderId="0" xfId="10" applyFont="1" applyFill="1"/>
    <xf numFmtId="164" fontId="222" fillId="0" borderId="0" xfId="10" applyFont="1" applyFill="1" applyAlignment="1">
      <alignment horizontal="right"/>
    </xf>
    <xf numFmtId="3" fontId="222" fillId="4" borderId="5" xfId="10" applyNumberFormat="1" applyFont="1" applyFill="1" applyBorder="1"/>
    <xf numFmtId="3" fontId="222" fillId="4" borderId="6" xfId="10" applyNumberFormat="1" applyFont="1" applyFill="1" applyBorder="1"/>
    <xf numFmtId="3" fontId="222" fillId="4" borderId="39" xfId="10" applyNumberFormat="1" applyFont="1" applyFill="1" applyBorder="1"/>
    <xf numFmtId="3" fontId="222" fillId="0" borderId="0" xfId="10" applyNumberFormat="1" applyFont="1" applyFill="1"/>
    <xf numFmtId="177" fontId="222" fillId="0" borderId="0" xfId="10" applyNumberFormat="1" applyFont="1" applyFill="1"/>
    <xf numFmtId="38" fontId="222" fillId="0" borderId="0" xfId="10" applyNumberFormat="1" applyFont="1" applyFill="1"/>
    <xf numFmtId="0" fontId="223" fillId="0" borderId="0" xfId="13" applyFont="1" applyBorder="1"/>
    <xf numFmtId="0" fontId="223" fillId="0" borderId="0" xfId="13" applyFont="1" applyFill="1"/>
    <xf numFmtId="0" fontId="223" fillId="0" borderId="0" xfId="13" applyFont="1"/>
    <xf numFmtId="0" fontId="198" fillId="0" borderId="0" xfId="13" applyFont="1" applyBorder="1" applyAlignment="1">
      <alignment horizontal="centerContinuous" vertical="center"/>
    </xf>
    <xf numFmtId="0" fontId="223" fillId="0" borderId="0" xfId="13" applyFont="1" applyBorder="1" applyAlignment="1">
      <alignment horizontal="centerContinuous"/>
    </xf>
    <xf numFmtId="0" fontId="223" fillId="0" borderId="0" xfId="13" applyFont="1" applyBorder="1" applyAlignment="1">
      <alignment horizontal="centerContinuous" vertical="center"/>
    </xf>
    <xf numFmtId="0" fontId="218" fillId="0" borderId="0" xfId="13" applyFont="1" applyBorder="1" applyAlignment="1">
      <alignment horizontal="centerContinuous" vertical="center"/>
    </xf>
    <xf numFmtId="0" fontId="223" fillId="0" borderId="0" xfId="13" applyFont="1" applyFill="1" applyAlignment="1"/>
    <xf numFmtId="0" fontId="223" fillId="0" borderId="0" xfId="13" applyFont="1" applyAlignment="1"/>
    <xf numFmtId="0" fontId="197" fillId="0" borderId="0" xfId="13" applyFont="1" applyBorder="1" applyAlignment="1">
      <alignment horizontal="centerContinuous" vertical="center"/>
    </xf>
    <xf numFmtId="0" fontId="224" fillId="0" borderId="0" xfId="13" applyFont="1" applyBorder="1" applyAlignment="1">
      <alignment horizontal="centerContinuous" vertical="center"/>
    </xf>
    <xf numFmtId="0" fontId="223" fillId="0" borderId="0" xfId="13" applyFont="1" applyBorder="1" applyAlignment="1"/>
    <xf numFmtId="0" fontId="223" fillId="0" borderId="0" xfId="13" applyFont="1" applyBorder="1" applyAlignment="1">
      <alignment vertical="center"/>
    </xf>
    <xf numFmtId="0" fontId="196" fillId="0" borderId="0" xfId="13" applyFont="1" applyBorder="1" applyAlignment="1">
      <alignment horizontal="centerContinuous" vertical="center"/>
    </xf>
    <xf numFmtId="0" fontId="221" fillId="0" borderId="0" xfId="13" applyFont="1" applyBorder="1" applyAlignment="1">
      <alignment horizontal="centerContinuous" vertical="center"/>
    </xf>
    <xf numFmtId="0" fontId="223" fillId="0" borderId="0" xfId="13" applyFont="1" applyFill="1" applyBorder="1"/>
    <xf numFmtId="0" fontId="223" fillId="0" borderId="0" xfId="13" applyFont="1" applyFill="1" applyBorder="1" applyProtection="1"/>
    <xf numFmtId="164" fontId="225" fillId="23" borderId="163" xfId="10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 wrapText="1"/>
    </xf>
    <xf numFmtId="0" fontId="225" fillId="22" borderId="169" xfId="13" applyFont="1" applyFill="1" applyBorder="1" applyAlignment="1">
      <alignment horizontal="center" vertical="center"/>
    </xf>
    <xf numFmtId="0" fontId="225" fillId="22" borderId="163" xfId="13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/>
    </xf>
    <xf numFmtId="0" fontId="225" fillId="22" borderId="165" xfId="13" applyFont="1" applyFill="1" applyBorder="1" applyAlignment="1">
      <alignment horizontal="center" vertical="center"/>
    </xf>
    <xf numFmtId="0" fontId="218" fillId="0" borderId="0" xfId="13" applyFont="1" applyFill="1" applyBorder="1"/>
    <xf numFmtId="164" fontId="225" fillId="23" borderId="166" xfId="10" applyFont="1" applyFill="1" applyBorder="1" applyAlignment="1">
      <alignment horizontal="center" vertical="center"/>
    </xf>
    <xf numFmtId="164" fontId="225" fillId="23" borderId="167" xfId="10" applyFont="1" applyFill="1" applyBorder="1" applyAlignment="1">
      <alignment horizontal="center" vertical="center"/>
    </xf>
    <xf numFmtId="164" fontId="225" fillId="23" borderId="170" xfId="10" applyFont="1" applyFill="1" applyBorder="1" applyAlignment="1">
      <alignment horizontal="center" vertical="center"/>
    </xf>
    <xf numFmtId="164" fontId="225" fillId="23" borderId="168" xfId="10" applyFont="1" applyFill="1" applyBorder="1" applyAlignment="1">
      <alignment horizontal="center" vertical="center"/>
    </xf>
    <xf numFmtId="164" fontId="226" fillId="0" borderId="0" xfId="10" applyFont="1" applyFill="1" applyBorder="1" applyAlignment="1">
      <alignment horizontal="center" vertical="center"/>
    </xf>
    <xf numFmtId="164" fontId="226" fillId="0" borderId="0" xfId="10" applyFont="1" applyFill="1" applyBorder="1"/>
    <xf numFmtId="0" fontId="218" fillId="0" borderId="0" xfId="13" applyFont="1" applyFill="1"/>
    <xf numFmtId="164" fontId="196" fillId="0" borderId="66" xfId="10" applyFont="1" applyBorder="1" applyAlignment="1">
      <alignment horizontal="center" vertical="center"/>
    </xf>
    <xf numFmtId="180" fontId="196" fillId="0" borderId="67" xfId="10" applyNumberFormat="1" applyFont="1" applyBorder="1" applyAlignment="1">
      <alignment horizontal="center" vertical="center"/>
    </xf>
    <xf numFmtId="179" fontId="227" fillId="0" borderId="68" xfId="10" applyNumberFormat="1" applyFont="1" applyBorder="1" applyAlignment="1">
      <alignment horizontal="center" vertical="center"/>
    </xf>
    <xf numFmtId="179" fontId="227" fillId="0" borderId="69" xfId="10" applyNumberFormat="1" applyFont="1" applyBorder="1" applyAlignment="1">
      <alignment horizontal="center" vertical="center"/>
    </xf>
    <xf numFmtId="164" fontId="223" fillId="0" borderId="0" xfId="10" applyFont="1" applyFill="1" applyBorder="1" applyAlignment="1">
      <alignment horizontal="center" vertical="center"/>
    </xf>
    <xf numFmtId="180" fontId="223" fillId="0" borderId="0" xfId="10" applyNumberFormat="1" applyFont="1" applyFill="1" applyBorder="1"/>
    <xf numFmtId="179" fontId="223" fillId="0" borderId="0" xfId="10" applyNumberFormat="1" applyFont="1" applyFill="1" applyBorder="1" applyAlignment="1">
      <alignment horizontal="right" vertical="center"/>
    </xf>
    <xf numFmtId="164" fontId="196" fillId="0" borderId="64" xfId="10" applyFont="1" applyBorder="1" applyAlignment="1">
      <alignment horizontal="center" vertical="center"/>
    </xf>
    <xf numFmtId="180" fontId="196" fillId="0" borderId="40" xfId="10" applyNumberFormat="1" applyFont="1" applyBorder="1" applyAlignment="1">
      <alignment horizontal="center" vertical="center"/>
    </xf>
    <xf numFmtId="179" fontId="227" fillId="0" borderId="41" xfId="10" applyNumberFormat="1" applyFont="1" applyBorder="1" applyAlignment="1">
      <alignment horizontal="center" vertical="center"/>
    </xf>
    <xf numFmtId="179" fontId="227" fillId="0" borderId="65" xfId="10" applyNumberFormat="1" applyFont="1" applyBorder="1" applyAlignment="1">
      <alignment horizontal="center" vertical="center"/>
    </xf>
    <xf numFmtId="164" fontId="223" fillId="0" borderId="64" xfId="10" applyFont="1" applyBorder="1" applyAlignment="1">
      <alignment horizontal="center" vertical="center"/>
    </xf>
    <xf numFmtId="164" fontId="196" fillId="0" borderId="70" xfId="10" applyFont="1" applyBorder="1" applyAlignment="1">
      <alignment horizontal="center" vertical="center"/>
    </xf>
    <xf numFmtId="180" fontId="196" fillId="0" borderId="40" xfId="10" applyNumberFormat="1" applyFont="1" applyFill="1" applyBorder="1" applyAlignment="1">
      <alignment horizontal="center" vertical="center"/>
    </xf>
    <xf numFmtId="179" fontId="227" fillId="0" borderId="41" xfId="10" applyNumberFormat="1" applyFont="1" applyFill="1" applyBorder="1" applyAlignment="1">
      <alignment horizontal="center" vertical="center"/>
    </xf>
    <xf numFmtId="164" fontId="223" fillId="0" borderId="70" xfId="10" applyFont="1" applyBorder="1" applyAlignment="1">
      <alignment horizontal="center" vertical="center"/>
    </xf>
    <xf numFmtId="164" fontId="224" fillId="0" borderId="70" xfId="10" applyFont="1" applyBorder="1" applyAlignment="1">
      <alignment horizontal="center" vertical="justify"/>
    </xf>
    <xf numFmtId="181" fontId="196" fillId="0" borderId="71" xfId="10" applyNumberFormat="1" applyFont="1" applyBorder="1" applyAlignment="1">
      <alignment horizontal="center" vertical="center"/>
    </xf>
    <xf numFmtId="179" fontId="227" fillId="0" borderId="72" xfId="10" applyNumberFormat="1" applyFont="1" applyBorder="1" applyAlignment="1">
      <alignment horizontal="center" vertical="center"/>
    </xf>
    <xf numFmtId="180" fontId="196" fillId="14" borderId="40" xfId="10" applyNumberFormat="1" applyFont="1" applyFill="1" applyBorder="1" applyAlignment="1">
      <alignment horizontal="center" vertical="center"/>
    </xf>
    <xf numFmtId="179" fontId="227" fillId="0" borderId="73" xfId="10" applyNumberFormat="1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80" fontId="199" fillId="5" borderId="43" xfId="10" applyNumberFormat="1" applyFont="1" applyFill="1" applyBorder="1" applyAlignment="1">
      <alignment horizontal="center" vertical="center"/>
    </xf>
    <xf numFmtId="179" fontId="228" fillId="2" borderId="44" xfId="10" applyNumberFormat="1" applyFont="1" applyFill="1" applyBorder="1" applyAlignment="1">
      <alignment horizontal="center" vertical="center"/>
    </xf>
    <xf numFmtId="164" fontId="220" fillId="0" borderId="0" xfId="10" applyFont="1" applyFill="1" applyBorder="1" applyAlignment="1">
      <alignment horizontal="left"/>
    </xf>
    <xf numFmtId="164" fontId="221" fillId="0" borderId="0" xfId="10" applyFont="1" applyFill="1" applyBorder="1" applyAlignment="1">
      <alignment horizontal="center"/>
    </xf>
    <xf numFmtId="164" fontId="221" fillId="0" borderId="0" xfId="10" applyFont="1" applyFill="1" applyBorder="1"/>
    <xf numFmtId="0" fontId="223" fillId="0" borderId="0" xfId="13" applyFont="1" applyFill="1" applyBorder="1" applyAlignment="1">
      <alignment horizontal="left" vertical="center"/>
    </xf>
    <xf numFmtId="180" fontId="223" fillId="0" borderId="0" xfId="13" applyNumberFormat="1" applyFont="1" applyFill="1" applyBorder="1"/>
    <xf numFmtId="179" fontId="223" fillId="0" borderId="0" xfId="13" applyNumberFormat="1" applyFont="1" applyFill="1" applyBorder="1" applyAlignment="1">
      <alignment horizontal="right" vertical="center"/>
    </xf>
    <xf numFmtId="0" fontId="223" fillId="0" borderId="0" xfId="13" applyFont="1" applyFill="1" applyBorder="1" applyAlignment="1">
      <alignment horizontal="center" vertical="center"/>
    </xf>
    <xf numFmtId="164" fontId="229" fillId="6" borderId="19" xfId="10" applyFont="1" applyFill="1" applyBorder="1" applyAlignment="1">
      <alignment horizontal="left"/>
    </xf>
    <xf numFmtId="164" fontId="230" fillId="6" borderId="19" xfId="10" applyFont="1" applyFill="1" applyBorder="1" applyAlignment="1" applyProtection="1">
      <alignment horizontal="right"/>
    </xf>
    <xf numFmtId="164" fontId="196" fillId="0" borderId="0" xfId="10" applyFont="1"/>
    <xf numFmtId="164" fontId="229" fillId="6" borderId="0" xfId="10" applyFont="1" applyFill="1" applyBorder="1" applyAlignment="1" applyProtection="1">
      <alignment horizontal="left"/>
    </xf>
    <xf numFmtId="164" fontId="231" fillId="7" borderId="0" xfId="10" applyFont="1" applyFill="1" applyBorder="1" applyAlignment="1">
      <alignment horizontal="right"/>
    </xf>
    <xf numFmtId="164" fontId="232" fillId="8" borderId="0" xfId="10" applyFont="1" applyFill="1"/>
    <xf numFmtId="188" fontId="232" fillId="3" borderId="45" xfId="10" quotePrefix="1" applyNumberFormat="1" applyFont="1" applyFill="1" applyBorder="1" applyAlignment="1">
      <alignment horizontal="right"/>
    </xf>
    <xf numFmtId="17" fontId="233" fillId="4" borderId="45" xfId="10" applyNumberFormat="1" applyFont="1" applyFill="1" applyBorder="1" applyAlignment="1">
      <alignment horizontal="right"/>
    </xf>
    <xf numFmtId="17" fontId="234" fillId="7" borderId="45" xfId="10" applyNumberFormat="1" applyFont="1" applyFill="1" applyBorder="1" applyAlignment="1">
      <alignment horizontal="right"/>
    </xf>
    <xf numFmtId="17" fontId="232" fillId="3" borderId="45" xfId="10" applyNumberFormat="1" applyFont="1" applyFill="1" applyBorder="1"/>
    <xf numFmtId="168" fontId="196" fillId="0" borderId="0" xfId="10" applyNumberFormat="1" applyFont="1"/>
    <xf numFmtId="164" fontId="199" fillId="0" borderId="0" xfId="10" applyFont="1" applyAlignment="1">
      <alignment horizontal="center"/>
    </xf>
    <xf numFmtId="168" fontId="199" fillId="0" borderId="0" xfId="10" applyNumberFormat="1" applyFont="1" applyAlignment="1">
      <alignment horizontal="right" vertical="center"/>
    </xf>
    <xf numFmtId="164" fontId="196" fillId="0" borderId="0" xfId="10" applyFont="1" applyAlignment="1">
      <alignment horizontal="center"/>
    </xf>
    <xf numFmtId="168" fontId="196" fillId="0" borderId="0" xfId="10" applyNumberFormat="1" applyFont="1" applyAlignment="1">
      <alignment horizontal="center" vertical="center"/>
    </xf>
    <xf numFmtId="164" fontId="235" fillId="9" borderId="46" xfId="10" applyFont="1" applyFill="1" applyBorder="1" applyAlignment="1" applyProtection="1">
      <alignment horizontal="center"/>
    </xf>
    <xf numFmtId="39" fontId="226" fillId="2" borderId="47" xfId="10" applyNumberFormat="1" applyFont="1" applyFill="1" applyBorder="1" applyAlignment="1" applyProtection="1">
      <alignment horizontal="center" vertical="center"/>
    </xf>
    <xf numFmtId="164" fontId="236" fillId="10" borderId="0" xfId="10" applyFont="1" applyFill="1" applyAlignment="1">
      <alignment horizontal="center"/>
    </xf>
    <xf numFmtId="4" fontId="236" fillId="10" borderId="0" xfId="10" applyNumberFormat="1" applyFont="1" applyFill="1" applyAlignment="1">
      <alignment horizontal="center" vertical="center"/>
    </xf>
    <xf numFmtId="164" fontId="196" fillId="0" borderId="0" xfId="10" applyFont="1" applyAlignment="1">
      <alignment horizontal="center" vertical="center"/>
    </xf>
    <xf numFmtId="0" fontId="237" fillId="0" borderId="0" xfId="27" applyFont="1" applyFill="1" applyBorder="1"/>
    <xf numFmtId="0" fontId="237" fillId="0" borderId="0" xfId="27" applyFont="1" applyFill="1" applyBorder="1" applyAlignment="1">
      <alignment horizontal="center"/>
    </xf>
    <xf numFmtId="0" fontId="223" fillId="0" borderId="0" xfId="27" applyFont="1" applyFill="1"/>
    <xf numFmtId="0" fontId="206" fillId="0" borderId="0" xfId="27" applyFont="1" applyFill="1" applyBorder="1" applyAlignment="1" applyProtection="1"/>
    <xf numFmtId="0" fontId="223" fillId="0" borderId="0" xfId="27" applyFont="1" applyFill="1" applyBorder="1" applyAlignment="1">
      <alignment horizontal="center"/>
    </xf>
    <xf numFmtId="0" fontId="223" fillId="0" borderId="0" xfId="27" applyFont="1" applyFill="1" applyBorder="1"/>
    <xf numFmtId="0" fontId="237" fillId="0" borderId="0" xfId="27" applyFont="1" applyFill="1" applyBorder="1" applyAlignment="1"/>
    <xf numFmtId="0" fontId="223" fillId="0" borderId="0" xfId="27" applyFont="1" applyFill="1" applyAlignment="1"/>
    <xf numFmtId="0" fontId="240" fillId="22" borderId="159" xfId="27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 vertical="center"/>
    </xf>
    <xf numFmtId="0" fontId="241" fillId="22" borderId="94" xfId="9" applyFont="1" applyFill="1" applyBorder="1" applyAlignment="1" applyProtection="1">
      <alignment horizontal="centerContinuous"/>
    </xf>
    <xf numFmtId="0" fontId="241" fillId="22" borderId="94" xfId="9" applyFont="1" applyFill="1" applyBorder="1" applyAlignment="1">
      <alignment horizontal="centerContinuous"/>
    </xf>
    <xf numFmtId="0" fontId="240" fillId="22" borderId="160" xfId="9" applyFont="1" applyFill="1" applyBorder="1" applyAlignment="1">
      <alignment horizontal="center" vertical="center"/>
    </xf>
    <xf numFmtId="0" fontId="240" fillId="22" borderId="153" xfId="9" applyFont="1" applyFill="1" applyBorder="1" applyAlignment="1" applyProtection="1">
      <alignment horizontal="center"/>
    </xf>
    <xf numFmtId="0" fontId="241" fillId="22" borderId="153" xfId="9" applyFont="1" applyFill="1" applyBorder="1" applyAlignment="1" applyProtection="1">
      <alignment horizontal="centerContinuous" vertical="center"/>
    </xf>
    <xf numFmtId="0" fontId="240" fillId="22" borderId="159" xfId="27" applyFont="1" applyFill="1" applyBorder="1" applyAlignment="1">
      <alignment horizontal="center" vertical="center"/>
    </xf>
    <xf numFmtId="186" fontId="240" fillId="22" borderId="94" xfId="9" quotePrefix="1" applyNumberFormat="1" applyFont="1" applyFill="1" applyBorder="1" applyAlignment="1" applyProtection="1">
      <alignment horizontal="center" vertical="center"/>
    </xf>
    <xf numFmtId="0" fontId="240" fillId="22" borderId="94" xfId="9" applyFont="1" applyFill="1" applyBorder="1" applyAlignment="1" applyProtection="1">
      <alignment vertical="center"/>
    </xf>
    <xf numFmtId="0" fontId="241" fillId="22" borderId="94" xfId="9" applyFont="1" applyFill="1" applyBorder="1" applyAlignment="1" applyProtection="1">
      <alignment horizontal="center" vertical="center"/>
    </xf>
    <xf numFmtId="0" fontId="240" fillId="22" borderId="160" xfId="9" applyFont="1" applyFill="1" applyBorder="1" applyAlignment="1">
      <alignment vertical="center"/>
    </xf>
    <xf numFmtId="0" fontId="207" fillId="0" borderId="0" xfId="27" applyFont="1" applyFill="1"/>
    <xf numFmtId="0" fontId="207" fillId="0" borderId="0" xfId="27" applyFont="1" applyFill="1" applyAlignment="1">
      <alignment horizontal="center"/>
    </xf>
    <xf numFmtId="0" fontId="202" fillId="17" borderId="6" xfId="27" applyFont="1" applyFill="1" applyBorder="1" applyAlignment="1" applyProtection="1">
      <alignment horizontal="left" vertical="center"/>
    </xf>
    <xf numFmtId="0" fontId="206" fillId="0" borderId="0" xfId="27" applyFont="1" applyFill="1" applyBorder="1" applyAlignment="1" applyProtection="1">
      <alignment horizontal="left" vertical="center" indent="1"/>
    </xf>
    <xf numFmtId="0" fontId="206" fillId="0" borderId="10" xfId="27" applyFont="1" applyFill="1" applyBorder="1" applyAlignment="1" applyProtection="1">
      <alignment horizontal="left" vertical="center" indent="1"/>
    </xf>
    <xf numFmtId="0" fontId="206" fillId="0" borderId="0" xfId="27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vertical="center"/>
    </xf>
    <xf numFmtId="0" fontId="242" fillId="0" borderId="0" xfId="27" applyFont="1" applyFill="1" applyBorder="1"/>
    <xf numFmtId="0" fontId="196" fillId="0" borderId="0" xfId="27" applyFont="1" applyFill="1"/>
    <xf numFmtId="0" fontId="196" fillId="0" borderId="0" xfId="27" applyFont="1" applyFill="1" applyBorder="1"/>
    <xf numFmtId="37" fontId="195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43" fillId="0" borderId="0" xfId="27" applyNumberFormat="1" applyFont="1" applyFill="1" applyProtection="1"/>
    <xf numFmtId="0" fontId="242" fillId="0" borderId="0" xfId="27" applyFont="1" applyFill="1" applyBorder="1" applyAlignment="1">
      <alignment vertical="center"/>
    </xf>
    <xf numFmtId="0" fontId="196" fillId="0" borderId="0" xfId="27" applyFont="1" applyFill="1" applyAlignment="1">
      <alignment vertical="center"/>
    </xf>
    <xf numFmtId="37" fontId="244" fillId="0" borderId="0" xfId="9" applyNumberFormat="1" applyFont="1" applyFill="1" applyBorder="1" applyAlignment="1" applyProtection="1">
      <alignment horizontal="right" vertical="center" indent="1"/>
      <protection locked="0"/>
    </xf>
    <xf numFmtId="10" fontId="196" fillId="0" borderId="0" xfId="27" applyNumberFormat="1" applyFont="1" applyFill="1" applyAlignment="1">
      <alignment vertical="center"/>
    </xf>
    <xf numFmtId="0" fontId="202" fillId="17" borderId="127" xfId="27" applyFont="1" applyFill="1" applyBorder="1" applyAlignment="1" applyProtection="1">
      <alignment horizontal="left"/>
    </xf>
    <xf numFmtId="3" fontId="196" fillId="0" borderId="0" xfId="27" applyNumberFormat="1" applyFont="1" applyFill="1"/>
    <xf numFmtId="0" fontId="237" fillId="0" borderId="0" xfId="27" applyFont="1" applyFill="1" applyBorder="1" applyAlignment="1">
      <alignment vertical="center"/>
    </xf>
    <xf numFmtId="0" fontId="223" fillId="0" borderId="0" xfId="27" applyFont="1" applyFill="1" applyAlignment="1">
      <alignment vertical="center"/>
    </xf>
    <xf numFmtId="10" fontId="223" fillId="0" borderId="0" xfId="27" applyNumberFormat="1" applyFont="1" applyFill="1" applyAlignment="1">
      <alignment vertical="center"/>
    </xf>
    <xf numFmtId="0" fontId="202" fillId="17" borderId="134" xfId="27" applyFont="1" applyFill="1" applyBorder="1" applyAlignment="1" applyProtection="1">
      <alignment horizontal="left"/>
    </xf>
    <xf numFmtId="0" fontId="206" fillId="0" borderId="10" xfId="27" applyFont="1" applyFill="1" applyBorder="1" applyAlignment="1" applyProtection="1">
      <alignment horizontal="left" vertical="center"/>
    </xf>
    <xf numFmtId="0" fontId="206" fillId="0" borderId="0" xfId="9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indent="1"/>
    </xf>
    <xf numFmtId="0" fontId="245" fillId="0" borderId="0" xfId="27" applyFont="1" applyFill="1" applyBorder="1"/>
    <xf numFmtId="0" fontId="222" fillId="0" borderId="0" xfId="27" applyFont="1" applyFill="1"/>
    <xf numFmtId="0" fontId="245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10" fontId="222" fillId="0" borderId="0" xfId="27" applyNumberFormat="1" applyFont="1" applyFill="1" applyAlignment="1">
      <alignment vertical="center"/>
    </xf>
    <xf numFmtId="0" fontId="190" fillId="0" borderId="0" xfId="27" applyFont="1" applyFill="1" applyBorder="1" applyAlignment="1" applyProtection="1">
      <alignment horizontal="left" indent="1"/>
    </xf>
    <xf numFmtId="3" fontId="190" fillId="0" borderId="0" xfId="9" applyNumberFormat="1" applyFont="1" applyFill="1" applyBorder="1" applyAlignment="1" applyProtection="1">
      <alignment horizontal="center" vertical="center"/>
    </xf>
    <xf numFmtId="37" fontId="190" fillId="0" borderId="0" xfId="9" applyNumberFormat="1" applyFont="1" applyFill="1" applyBorder="1" applyAlignment="1" applyProtection="1">
      <alignment horizontal="center" vertical="center"/>
    </xf>
    <xf numFmtId="168" fontId="246" fillId="0" borderId="0" xfId="9" applyNumberFormat="1" applyFont="1" applyFill="1" applyBorder="1" applyAlignment="1" applyProtection="1">
      <alignment horizontal="center" vertical="center"/>
    </xf>
    <xf numFmtId="168" fontId="247" fillId="0" borderId="0" xfId="9" applyNumberFormat="1" applyFont="1" applyFill="1" applyBorder="1" applyAlignment="1" applyProtection="1">
      <alignment horizontal="right" vertical="center" indent="1"/>
    </xf>
    <xf numFmtId="3" fontId="190" fillId="0" borderId="0" xfId="9" applyNumberFormat="1" applyFont="1" applyFill="1" applyBorder="1" applyAlignment="1" applyProtection="1">
      <alignment horizontal="right" vertical="center" indent="1"/>
    </xf>
    <xf numFmtId="37" fontId="190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6" fillId="0" borderId="0" xfId="9" applyNumberFormat="1" applyFont="1" applyFill="1" applyBorder="1" applyAlignment="1" applyProtection="1">
      <alignment horizontal="right" vertical="center" indent="1"/>
    </xf>
    <xf numFmtId="0" fontId="222" fillId="0" borderId="0" xfId="27" applyFont="1" applyFill="1" applyBorder="1" applyAlignment="1">
      <alignment vertical="center"/>
    </xf>
    <xf numFmtId="10" fontId="222" fillId="0" borderId="0" xfId="27" applyNumberFormat="1" applyFont="1" applyFill="1" applyBorder="1" applyAlignment="1">
      <alignment vertical="center"/>
    </xf>
    <xf numFmtId="0" fontId="190" fillId="0" borderId="10" xfId="27" applyFont="1" applyFill="1" applyBorder="1" applyAlignment="1">
      <alignment horizontal="left"/>
    </xf>
    <xf numFmtId="174" fontId="179" fillId="0" borderId="10" xfId="9" applyNumberFormat="1" applyFont="1" applyFill="1" applyBorder="1" applyAlignment="1" applyProtection="1">
      <alignment horizontal="center"/>
      <protection locked="0"/>
    </xf>
    <xf numFmtId="37" fontId="179" fillId="0" borderId="10" xfId="9" applyNumberFormat="1" applyFont="1" applyFill="1" applyBorder="1" applyAlignment="1" applyProtection="1">
      <alignment horizontal="center"/>
      <protection locked="0"/>
    </xf>
    <xf numFmtId="175" fontId="179" fillId="0" borderId="10" xfId="9" quotePrefix="1" applyNumberFormat="1" applyFont="1" applyFill="1" applyBorder="1" applyAlignment="1" applyProtection="1">
      <alignment horizontal="center"/>
    </xf>
    <xf numFmtId="175" fontId="202" fillId="0" borderId="10" xfId="9" applyNumberFormat="1" applyFont="1" applyFill="1" applyBorder="1" applyAlignment="1" applyProtection="1">
      <alignment horizontal="right"/>
    </xf>
    <xf numFmtId="37" fontId="179" fillId="0" borderId="10" xfId="9" applyNumberFormat="1" applyFont="1" applyFill="1" applyBorder="1" applyAlignment="1" applyProtection="1">
      <alignment horizontal="right"/>
    </xf>
    <xf numFmtId="167" fontId="179" fillId="0" borderId="1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>
      <alignment horizontal="left"/>
    </xf>
    <xf numFmtId="174" fontId="190" fillId="0" borderId="0" xfId="9" applyNumberFormat="1" applyFont="1" applyFill="1" applyBorder="1" applyAlignment="1">
      <alignment horizontal="center"/>
    </xf>
    <xf numFmtId="0" fontId="190" fillId="0" borderId="0" xfId="9" applyFont="1" applyFill="1" applyBorder="1" applyAlignment="1">
      <alignment horizontal="center"/>
    </xf>
    <xf numFmtId="175" fontId="190" fillId="0" borderId="0" xfId="9" applyNumberFormat="1" applyFont="1" applyFill="1" applyBorder="1" applyAlignment="1">
      <alignment horizontal="center"/>
    </xf>
    <xf numFmtId="175" fontId="206" fillId="0" borderId="0" xfId="9" applyNumberFormat="1" applyFont="1" applyFill="1" applyBorder="1" applyAlignment="1">
      <alignment horizontal="right"/>
    </xf>
    <xf numFmtId="0" fontId="190" fillId="0" borderId="0" xfId="9" applyFont="1" applyFill="1" applyBorder="1" applyAlignment="1">
      <alignment horizontal="right"/>
    </xf>
    <xf numFmtId="167" fontId="190" fillId="0" borderId="0" xfId="9" applyNumberFormat="1" applyFont="1" applyFill="1" applyBorder="1" applyAlignment="1">
      <alignment horizontal="right"/>
    </xf>
    <xf numFmtId="174" fontId="190" fillId="0" borderId="0" xfId="9" applyNumberFormat="1" applyFont="1" applyFill="1" applyBorder="1" applyAlignment="1" applyProtection="1">
      <alignment horizontal="center"/>
      <protection locked="0"/>
    </xf>
    <xf numFmtId="37" fontId="190" fillId="0" borderId="0" xfId="9" applyNumberFormat="1" applyFont="1" applyFill="1" applyBorder="1" applyAlignment="1" applyProtection="1">
      <alignment horizontal="center"/>
    </xf>
    <xf numFmtId="175" fontId="190" fillId="0" borderId="0" xfId="9" applyNumberFormat="1" applyFont="1" applyFill="1" applyBorder="1" applyAlignment="1" applyProtection="1">
      <alignment horizontal="center"/>
    </xf>
    <xf numFmtId="174" fontId="190" fillId="0" borderId="0" xfId="9" applyNumberFormat="1" applyFont="1" applyFill="1" applyBorder="1" applyAlignment="1" applyProtection="1">
      <alignment horizontal="center"/>
    </xf>
    <xf numFmtId="175" fontId="206" fillId="0" borderId="0" xfId="9" applyNumberFormat="1" applyFont="1" applyFill="1" applyBorder="1" applyAlignment="1" applyProtection="1">
      <alignment horizontal="right"/>
    </xf>
    <xf numFmtId="37" fontId="190" fillId="0" borderId="0" xfId="9" applyNumberFormat="1" applyFont="1" applyFill="1" applyBorder="1" applyAlignment="1" applyProtection="1">
      <alignment horizontal="right"/>
      <protection locked="0"/>
    </xf>
    <xf numFmtId="167" fontId="190" fillId="0" borderId="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 applyProtection="1">
      <alignment horizontal="left"/>
    </xf>
    <xf numFmtId="175" fontId="190" fillId="0" borderId="0" xfId="9" quotePrefix="1" applyNumberFormat="1" applyFont="1" applyFill="1" applyBorder="1" applyAlignment="1" applyProtection="1">
      <alignment horizontal="center"/>
    </xf>
    <xf numFmtId="175" fontId="206" fillId="0" borderId="0" xfId="9" quotePrefix="1" applyNumberFormat="1" applyFont="1" applyFill="1" applyBorder="1" applyAlignment="1" applyProtection="1">
      <alignment horizontal="right"/>
    </xf>
    <xf numFmtId="167" fontId="190" fillId="0" borderId="0" xfId="9" quotePrefix="1" applyNumberFormat="1" applyFont="1" applyFill="1" applyBorder="1" applyAlignment="1" applyProtection="1">
      <alignment horizontal="right"/>
    </xf>
    <xf numFmtId="164" fontId="221" fillId="0" borderId="0" xfId="14" applyNumberFormat="1" applyFont="1" applyFill="1" applyBorder="1" applyAlignment="1">
      <alignment vertical="top"/>
    </xf>
    <xf numFmtId="164" fontId="221" fillId="0" borderId="0" xfId="14" applyNumberFormat="1" applyFont="1" applyFill="1" applyBorder="1" applyAlignment="1">
      <alignment horizontal="center" vertical="top"/>
    </xf>
    <xf numFmtId="0" fontId="248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23" fillId="0" borderId="0" xfId="27" applyFont="1" applyFill="1" applyAlignment="1">
      <alignment horizontal="center"/>
    </xf>
    <xf numFmtId="16" fontId="223" fillId="0" borderId="0" xfId="27" applyNumberFormat="1" applyFont="1" applyFill="1" applyAlignment="1">
      <alignment horizontal="center"/>
    </xf>
    <xf numFmtId="0" fontId="206" fillId="0" borderId="0" xfId="0" applyFont="1" applyFill="1" applyBorder="1"/>
    <xf numFmtId="0" fontId="207" fillId="0" borderId="0" xfId="0" applyFont="1" applyFill="1"/>
    <xf numFmtId="0" fontId="207" fillId="0" borderId="0" xfId="0" applyFont="1"/>
    <xf numFmtId="0" fontId="207" fillId="0" borderId="0" xfId="0" applyFont="1" applyFill="1" applyBorder="1"/>
    <xf numFmtId="0" fontId="197" fillId="0" borderId="0" xfId="0" applyFont="1" applyFill="1" applyBorder="1" applyAlignment="1">
      <alignment horizontal="centerContinuous"/>
    </xf>
    <xf numFmtId="0" fontId="207" fillId="0" borderId="0" xfId="0" applyFont="1" applyFill="1" applyBorder="1" applyAlignment="1">
      <alignment horizontal="centerContinuous"/>
    </xf>
    <xf numFmtId="0" fontId="206" fillId="0" borderId="0" xfId="0" applyFont="1" applyFill="1" applyBorder="1" applyAlignment="1" applyProtection="1">
      <alignment horizontal="left"/>
    </xf>
    <xf numFmtId="164" fontId="207" fillId="0" borderId="0" xfId="0" applyNumberFormat="1" applyFont="1" applyFill="1" applyBorder="1" applyAlignment="1" applyProtection="1">
      <alignment horizontal="centerContinuous"/>
    </xf>
    <xf numFmtId="0" fontId="202" fillId="0" borderId="0" xfId="0" applyFont="1" applyFill="1" applyBorder="1" applyAlignment="1" applyProtection="1">
      <alignment horizontal="center" vertical="center"/>
    </xf>
    <xf numFmtId="41" fontId="206" fillId="0" borderId="4" xfId="0" applyNumberFormat="1" applyFont="1" applyFill="1" applyBorder="1" applyAlignment="1" applyProtection="1">
      <alignment vertical="center"/>
    </xf>
    <xf numFmtId="41" fontId="206" fillId="0" borderId="0" xfId="0" applyNumberFormat="1" applyFont="1" applyFill="1" applyBorder="1" applyAlignment="1" applyProtection="1">
      <alignment vertical="center"/>
    </xf>
    <xf numFmtId="3" fontId="207" fillId="0" borderId="0" xfId="0" applyNumberFormat="1" applyFont="1" applyFill="1" applyBorder="1" applyAlignment="1">
      <alignment vertical="center"/>
    </xf>
    <xf numFmtId="43" fontId="207" fillId="0" borderId="0" xfId="0" applyNumberFormat="1" applyFont="1" applyFill="1" applyAlignment="1">
      <alignment vertical="center"/>
    </xf>
    <xf numFmtId="43" fontId="207" fillId="0" borderId="0" xfId="0" applyNumberFormat="1" applyFont="1" applyFill="1" applyBorder="1" applyAlignment="1">
      <alignment vertical="center"/>
    </xf>
    <xf numFmtId="0" fontId="207" fillId="0" borderId="0" xfId="0" applyFont="1" applyBorder="1"/>
    <xf numFmtId="0" fontId="206" fillId="19" borderId="0" xfId="0" applyFont="1" applyFill="1" applyBorder="1"/>
    <xf numFmtId="0" fontId="202" fillId="19" borderId="0" xfId="0" applyFont="1" applyFill="1" applyBorder="1" applyAlignment="1" applyProtection="1">
      <alignment horizontal="center" vertical="center"/>
    </xf>
    <xf numFmtId="41" fontId="202" fillId="19" borderId="4" xfId="0" applyNumberFormat="1" applyFont="1" applyFill="1" applyBorder="1" applyAlignment="1" applyProtection="1">
      <alignment vertical="center"/>
    </xf>
    <xf numFmtId="41" fontId="202" fillId="19" borderId="0" xfId="0" applyNumberFormat="1" applyFont="1" applyFill="1" applyBorder="1" applyAlignment="1" applyProtection="1">
      <alignment vertical="center"/>
    </xf>
    <xf numFmtId="3" fontId="197" fillId="19" borderId="0" xfId="0" applyNumberFormat="1" applyFont="1" applyFill="1" applyBorder="1" applyAlignment="1">
      <alignment vertical="center"/>
    </xf>
    <xf numFmtId="0" fontId="202" fillId="0" borderId="0" xfId="0" applyFont="1" applyFill="1" applyBorder="1" applyAlignment="1" applyProtection="1">
      <alignment horizontal="right" vertical="center"/>
    </xf>
    <xf numFmtId="41" fontId="206" fillId="0" borderId="4" xfId="0" applyNumberFormat="1" applyFont="1" applyFill="1" applyBorder="1"/>
    <xf numFmtId="41" fontId="206" fillId="0" borderId="0" xfId="0" applyNumberFormat="1" applyFont="1" applyFill="1" applyBorder="1"/>
    <xf numFmtId="3" fontId="207" fillId="0" borderId="0" xfId="0" applyNumberFormat="1" applyFont="1" applyFill="1" applyBorder="1"/>
    <xf numFmtId="43" fontId="207" fillId="0" borderId="0" xfId="0" applyNumberFormat="1" applyFont="1" applyFill="1" applyBorder="1"/>
    <xf numFmtId="0" fontId="206" fillId="0" borderId="0" xfId="0" applyFont="1" applyFill="1" applyBorder="1" applyAlignment="1">
      <alignment horizontal="center"/>
    </xf>
    <xf numFmtId="43" fontId="207" fillId="0" borderId="0" xfId="0" applyNumberFormat="1" applyFont="1" applyFill="1"/>
    <xf numFmtId="0" fontId="206" fillId="11" borderId="0" xfId="0" applyFont="1" applyFill="1" applyBorder="1"/>
    <xf numFmtId="0" fontId="206" fillId="11" borderId="0" xfId="0" applyFont="1" applyFill="1" applyBorder="1" applyAlignment="1">
      <alignment horizontal="center"/>
    </xf>
    <xf numFmtId="41" fontId="206" fillId="11" borderId="4" xfId="0" applyNumberFormat="1" applyFont="1" applyFill="1" applyBorder="1"/>
    <xf numFmtId="41" fontId="206" fillId="11" borderId="0" xfId="0" applyNumberFormat="1" applyFont="1" applyFill="1" applyBorder="1"/>
    <xf numFmtId="0" fontId="207" fillId="11" borderId="0" xfId="0" applyFont="1" applyFill="1" applyBorder="1"/>
    <xf numFmtId="0" fontId="202" fillId="11" borderId="0" xfId="0" applyFont="1" applyFill="1" applyBorder="1" applyAlignment="1" applyProtection="1">
      <alignment horizontal="center"/>
    </xf>
    <xf numFmtId="41" fontId="202" fillId="11" borderId="4" xfId="0" applyNumberFormat="1" applyFont="1" applyFill="1" applyBorder="1" applyProtection="1"/>
    <xf numFmtId="41" fontId="202" fillId="11" borderId="0" xfId="0" applyNumberFormat="1" applyFont="1" applyFill="1" applyBorder="1" applyProtection="1"/>
    <xf numFmtId="0" fontId="202" fillId="11" borderId="0" xfId="0" applyFont="1" applyFill="1" applyBorder="1"/>
    <xf numFmtId="0" fontId="206" fillId="11" borderId="0" xfId="0" applyFont="1" applyFill="1" applyBorder="1" applyAlignment="1" applyProtection="1">
      <alignment horizontal="center"/>
    </xf>
    <xf numFmtId="3" fontId="206" fillId="11" borderId="4" xfId="0" applyNumberFormat="1" applyFont="1" applyFill="1" applyBorder="1"/>
    <xf numFmtId="3" fontId="206" fillId="11" borderId="0" xfId="0" applyNumberFormat="1" applyFont="1" applyFill="1" applyBorder="1"/>
    <xf numFmtId="3" fontId="206" fillId="0" borderId="0" xfId="0" applyNumberFormat="1" applyFont="1" applyFill="1" applyBorder="1"/>
    <xf numFmtId="3" fontId="206" fillId="0" borderId="0" xfId="0" quotePrefix="1" applyNumberFormat="1" applyFont="1" applyFill="1" applyBorder="1"/>
    <xf numFmtId="0" fontId="207" fillId="0" borderId="0" xfId="0" quotePrefix="1" applyFont="1" applyFill="1"/>
    <xf numFmtId="3" fontId="207" fillId="0" borderId="0" xfId="0" applyNumberFormat="1" applyFont="1" applyFill="1"/>
    <xf numFmtId="3" fontId="207" fillId="0" borderId="0" xfId="0" applyNumberFormat="1" applyFont="1"/>
    <xf numFmtId="0" fontId="207" fillId="0" borderId="0" xfId="0" quotePrefix="1" applyFont="1"/>
    <xf numFmtId="0" fontId="195" fillId="0" borderId="0" xfId="0" applyFont="1" applyFill="1" applyBorder="1" applyAlignment="1">
      <alignment vertical="center"/>
    </xf>
    <xf numFmtId="0" fontId="195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>
      <alignment vertical="center"/>
    </xf>
    <xf numFmtId="0" fontId="250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/>
    <xf numFmtId="164" fontId="251" fillId="0" borderId="0" xfId="19" applyFont="1" applyBorder="1" applyAlignment="1">
      <alignment horizontal="centerContinuous" vertical="center"/>
    </xf>
    <xf numFmtId="164" fontId="252" fillId="0" borderId="0" xfId="19" applyFont="1" applyBorder="1" applyAlignment="1">
      <alignment horizontal="centerContinuous" vertical="center"/>
    </xf>
    <xf numFmtId="0" fontId="197" fillId="0" borderId="0" xfId="0" applyFont="1" applyFill="1" applyBorder="1" applyAlignment="1">
      <alignment vertical="center"/>
    </xf>
    <xf numFmtId="187" fontId="195" fillId="0" borderId="0" xfId="0" applyNumberFormat="1" applyFont="1" applyFill="1" applyBorder="1" applyAlignment="1">
      <alignment vertical="center"/>
    </xf>
    <xf numFmtId="187" fontId="198" fillId="0" borderId="0" xfId="0" applyNumberFormat="1" applyFont="1" applyFill="1" applyBorder="1" applyAlignment="1">
      <alignment horizontal="centerContinuous" vertical="center"/>
    </xf>
    <xf numFmtId="187" fontId="197" fillId="0" borderId="0" xfId="0" applyNumberFormat="1" applyFont="1" applyFill="1" applyBorder="1" applyAlignment="1" applyProtection="1">
      <alignment vertical="center"/>
    </xf>
    <xf numFmtId="187" fontId="197" fillId="0" borderId="0" xfId="0" applyNumberFormat="1" applyFont="1" applyFill="1" applyBorder="1" applyAlignment="1">
      <alignment vertical="center"/>
    </xf>
    <xf numFmtId="0" fontId="223" fillId="0" borderId="0" xfId="0" applyFont="1" applyFill="1" applyBorder="1"/>
    <xf numFmtId="164" fontId="211" fillId="0" borderId="8" xfId="19" applyFont="1" applyFill="1" applyBorder="1" applyAlignment="1" applyProtection="1">
      <alignment horizontal="center" vertical="center"/>
    </xf>
    <xf numFmtId="41" fontId="211" fillId="0" borderId="26" xfId="19" applyNumberFormat="1" applyFont="1" applyFill="1" applyBorder="1" applyAlignment="1" applyProtection="1">
      <alignment vertical="center"/>
    </xf>
    <xf numFmtId="41" fontId="211" fillId="0" borderId="9" xfId="19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vertical="center"/>
    </xf>
    <xf numFmtId="164" fontId="211" fillId="0" borderId="22" xfId="19" applyFont="1" applyFill="1" applyBorder="1" applyAlignment="1" applyProtection="1">
      <alignment horizontal="center" vertical="center"/>
    </xf>
    <xf numFmtId="41" fontId="211" fillId="0" borderId="27" xfId="19" applyNumberFormat="1" applyFont="1" applyFill="1" applyBorder="1" applyAlignment="1" applyProtection="1">
      <alignment vertical="center"/>
    </xf>
    <xf numFmtId="41" fontId="211" fillId="0" borderId="28" xfId="19" applyNumberFormat="1" applyFont="1" applyFill="1" applyBorder="1" applyAlignment="1" applyProtection="1">
      <alignment vertical="center"/>
    </xf>
    <xf numFmtId="3" fontId="206" fillId="0" borderId="0" xfId="0" applyNumberFormat="1" applyFont="1" applyFill="1" applyBorder="1" applyAlignment="1">
      <alignment vertical="center"/>
    </xf>
    <xf numFmtId="3" fontId="249" fillId="0" borderId="0" xfId="0" applyNumberFormat="1" applyFont="1" applyFill="1" applyBorder="1" applyAlignment="1" applyProtection="1">
      <alignment vertical="center"/>
    </xf>
    <xf numFmtId="164" fontId="179" fillId="0" borderId="22" xfId="19" applyFont="1" applyFill="1" applyBorder="1" applyAlignment="1" applyProtection="1">
      <alignment horizontal="center" vertical="center" wrapText="1"/>
    </xf>
    <xf numFmtId="41" fontId="211" fillId="0" borderId="16" xfId="19" applyNumberFormat="1" applyFont="1" applyFill="1" applyBorder="1" applyAlignment="1" applyProtection="1">
      <alignment vertical="center"/>
    </xf>
    <xf numFmtId="41" fontId="211" fillId="0" borderId="4" xfId="19" applyNumberFormat="1" applyFont="1" applyFill="1" applyBorder="1" applyAlignment="1" applyProtection="1">
      <alignment vertical="center"/>
    </xf>
    <xf numFmtId="164" fontId="211" fillId="0" borderId="0" xfId="19" applyFont="1" applyFill="1" applyBorder="1" applyAlignment="1" applyProtection="1">
      <alignment horizontal="center" vertical="center" wrapText="1"/>
    </xf>
    <xf numFmtId="164" fontId="211" fillId="18" borderId="23" xfId="19" applyFont="1" applyFill="1" applyBorder="1" applyAlignment="1" applyProtection="1">
      <alignment horizontal="center" vertical="center"/>
    </xf>
    <xf numFmtId="3" fontId="211" fillId="18" borderId="24" xfId="19" applyNumberFormat="1" applyFont="1" applyFill="1" applyBorder="1" applyAlignment="1" applyProtection="1">
      <alignment vertical="center"/>
    </xf>
    <xf numFmtId="3" fontId="211" fillId="18" borderId="25" xfId="19" applyNumberFormat="1" applyFont="1" applyFill="1" applyBorder="1" applyAlignment="1" applyProtection="1">
      <alignment vertical="center"/>
    </xf>
    <xf numFmtId="0" fontId="253" fillId="0" borderId="0" xfId="0" applyFont="1" applyFill="1" applyBorder="1" applyAlignment="1" applyProtection="1">
      <alignment vertical="center"/>
    </xf>
    <xf numFmtId="0" fontId="236" fillId="0" borderId="0" xfId="0" applyFont="1" applyFill="1" applyBorder="1" applyAlignment="1">
      <alignment vertical="center"/>
    </xf>
    <xf numFmtId="0" fontId="236" fillId="0" borderId="0" xfId="0" applyFont="1" applyFill="1" applyBorder="1" applyAlignment="1" applyProtection="1">
      <alignment horizontal="centerContinuous" vertical="center"/>
    </xf>
    <xf numFmtId="0" fontId="236" fillId="0" borderId="0" xfId="0" applyFont="1" applyFill="1" applyBorder="1" applyAlignment="1">
      <alignment horizontal="centerContinuous" vertical="center"/>
    </xf>
    <xf numFmtId="37" fontId="201" fillId="0" borderId="0" xfId="0" applyNumberFormat="1" applyFont="1" applyFill="1" applyBorder="1" applyAlignment="1" applyProtection="1">
      <alignment horizontal="right" vertical="center"/>
    </xf>
    <xf numFmtId="3" fontId="202" fillId="0" borderId="0" xfId="0" applyNumberFormat="1" applyFont="1" applyFill="1" applyBorder="1" applyAlignment="1">
      <alignment horizontal="left" vertical="center"/>
    </xf>
    <xf numFmtId="3" fontId="223" fillId="0" borderId="0" xfId="0" applyNumberFormat="1" applyFont="1" applyFill="1" applyBorder="1"/>
    <xf numFmtId="0" fontId="223" fillId="0" borderId="0" xfId="0" applyFont="1" applyBorder="1" applyAlignment="1">
      <alignment vertical="center"/>
    </xf>
    <xf numFmtId="0" fontId="236" fillId="0" borderId="0" xfId="0" quotePrefix="1" applyFont="1" applyFill="1" applyBorder="1" applyAlignment="1">
      <alignment horizontal="left" vertical="center"/>
    </xf>
    <xf numFmtId="0" fontId="223" fillId="0" borderId="0" xfId="0" applyFont="1" applyBorder="1" applyAlignment="1">
      <alignment horizontal="centerContinuous" vertical="center"/>
    </xf>
    <xf numFmtId="37" fontId="199" fillId="0" borderId="0" xfId="0" applyNumberFormat="1" applyFont="1" applyBorder="1" applyAlignment="1" applyProtection="1">
      <alignment horizontal="right" vertical="center"/>
    </xf>
    <xf numFmtId="3" fontId="197" fillId="0" borderId="0" xfId="0" applyNumberFormat="1" applyFont="1" applyBorder="1" applyAlignment="1">
      <alignment horizontal="left" vertical="center"/>
    </xf>
    <xf numFmtId="0" fontId="195" fillId="0" borderId="0" xfId="0" applyFont="1" applyFill="1" applyBorder="1" applyAlignment="1" applyProtection="1">
      <alignment horizontal="centerContinuous" vertical="center"/>
    </xf>
    <xf numFmtId="167" fontId="206" fillId="0" borderId="0" xfId="0" applyNumberFormat="1" applyFont="1" applyFill="1" applyBorder="1" applyAlignment="1" applyProtection="1">
      <alignment horizontal="right" vertical="center"/>
    </xf>
    <xf numFmtId="41" fontId="250" fillId="0" borderId="26" xfId="19" applyNumberFormat="1" applyFont="1" applyFill="1" applyBorder="1" applyAlignment="1" applyProtection="1">
      <alignment vertical="center"/>
    </xf>
    <xf numFmtId="41" fontId="250" fillId="0" borderId="9" xfId="19" applyNumberFormat="1" applyFont="1" applyFill="1" applyBorder="1" applyAlignment="1" applyProtection="1">
      <alignment vertical="center"/>
    </xf>
    <xf numFmtId="41" fontId="250" fillId="0" borderId="27" xfId="19" applyNumberFormat="1" applyFont="1" applyFill="1" applyBorder="1" applyAlignment="1" applyProtection="1">
      <alignment vertical="center"/>
    </xf>
    <xf numFmtId="41" fontId="250" fillId="0" borderId="28" xfId="19" applyNumberFormat="1" applyFont="1" applyFill="1" applyBorder="1" applyAlignment="1" applyProtection="1">
      <alignment vertical="center"/>
    </xf>
    <xf numFmtId="41" fontId="250" fillId="0" borderId="16" xfId="19" applyNumberFormat="1" applyFont="1" applyFill="1" applyBorder="1" applyAlignment="1" applyProtection="1">
      <alignment vertical="center"/>
    </xf>
    <xf numFmtId="41" fontId="250" fillId="0" borderId="4" xfId="19" applyNumberFormat="1" applyFont="1" applyFill="1" applyBorder="1" applyAlignment="1" applyProtection="1">
      <alignment vertical="center"/>
    </xf>
    <xf numFmtId="0" fontId="2" fillId="0" borderId="109" xfId="26" applyFont="1" applyFill="1" applyBorder="1" applyAlignment="1">
      <alignment vertical="center"/>
    </xf>
    <xf numFmtId="3" fontId="223" fillId="0" borderId="0" xfId="27" applyNumberFormat="1" applyFont="1" applyFill="1"/>
    <xf numFmtId="0" fontId="254" fillId="22" borderId="154" xfId="0" applyFont="1" applyFill="1" applyBorder="1" applyAlignment="1" applyProtection="1">
      <alignment horizontal="centerContinuous" vertical="center"/>
    </xf>
    <xf numFmtId="0" fontId="254" fillId="22" borderId="152" xfId="0" applyFont="1" applyFill="1" applyBorder="1" applyAlignment="1">
      <alignment horizontal="centerContinuous" vertical="center"/>
    </xf>
    <xf numFmtId="0" fontId="254" fillId="22" borderId="153" xfId="0" applyFont="1" applyFill="1" applyBorder="1" applyAlignment="1">
      <alignment horizontal="centerContinuous"/>
    </xf>
    <xf numFmtId="0" fontId="256" fillId="22" borderId="157" xfId="0" applyFont="1" applyFill="1" applyBorder="1" applyAlignment="1" applyProtection="1">
      <alignment horizontal="center"/>
    </xf>
    <xf numFmtId="0" fontId="256" fillId="22" borderId="157" xfId="0" applyFont="1" applyFill="1" applyBorder="1" applyProtection="1">
      <protection locked="0"/>
    </xf>
    <xf numFmtId="0" fontId="256" fillId="22" borderId="158" xfId="0" applyFont="1" applyFill="1" applyBorder="1" applyAlignment="1" applyProtection="1">
      <alignment horizontal="center"/>
    </xf>
    <xf numFmtId="0" fontId="146" fillId="22" borderId="94" xfId="0" applyFont="1" applyFill="1" applyBorder="1"/>
    <xf numFmtId="164" fontId="223" fillId="0" borderId="0" xfId="10" applyFont="1" applyFill="1"/>
    <xf numFmtId="164" fontId="167" fillId="22" borderId="155" xfId="12" applyFont="1" applyFill="1" applyBorder="1" applyAlignment="1" applyProtection="1">
      <alignment horizontal="centerContinuous" vertical="center" wrapText="1"/>
    </xf>
    <xf numFmtId="37" fontId="219" fillId="0" borderId="0" xfId="15" applyFont="1" applyAlignment="1">
      <alignment horizontal="centerContinuous" vertical="top"/>
    </xf>
    <xf numFmtId="37" fontId="219" fillId="0" borderId="0" xfId="15" applyFont="1"/>
    <xf numFmtId="37" fontId="197" fillId="0" borderId="0" xfId="15" applyFont="1" applyAlignment="1">
      <alignment horizontal="centerContinuous"/>
    </xf>
    <xf numFmtId="37" fontId="207" fillId="0" borderId="0" xfId="15" applyFont="1" applyAlignment="1">
      <alignment horizontal="centerContinuous"/>
    </xf>
    <xf numFmtId="37" fontId="207" fillId="0" borderId="0" xfId="15" applyFont="1"/>
    <xf numFmtId="37" fontId="207" fillId="0" borderId="0" xfId="15" applyFont="1" applyAlignment="1">
      <alignment horizontal="centerContinuous" wrapText="1"/>
    </xf>
    <xf numFmtId="37" fontId="223" fillId="0" borderId="0" xfId="15" applyFont="1" applyAlignment="1">
      <alignment horizontal="centerContinuous"/>
    </xf>
    <xf numFmtId="37" fontId="220" fillId="0" borderId="0" xfId="15" applyFont="1" applyAlignment="1">
      <alignment horizontal="centerContinuous"/>
    </xf>
    <xf numFmtId="37" fontId="223" fillId="0" borderId="0" xfId="15" applyFont="1" applyAlignment="1">
      <alignment horizontal="right"/>
    </xf>
    <xf numFmtId="37" fontId="220" fillId="0" borderId="0" xfId="15" applyFont="1" applyAlignment="1">
      <alignment horizontal="left"/>
    </xf>
    <xf numFmtId="37" fontId="220" fillId="0" borderId="0" xfId="15" applyFont="1" applyAlignment="1">
      <alignment horizontal="right"/>
    </xf>
    <xf numFmtId="165" fontId="259" fillId="0" borderId="0" xfId="15" applyNumberFormat="1" applyFont="1" applyAlignment="1">
      <alignment vertical="center"/>
    </xf>
    <xf numFmtId="170" fontId="207" fillId="0" borderId="0" xfId="15" applyNumberFormat="1" applyFont="1" applyAlignment="1">
      <alignment vertical="center"/>
    </xf>
    <xf numFmtId="170" fontId="223" fillId="0" borderId="0" xfId="15" applyNumberFormat="1" applyFont="1" applyAlignment="1">
      <alignment horizontal="right" vertical="center"/>
    </xf>
    <xf numFmtId="170" fontId="207" fillId="0" borderId="0" xfId="15" applyNumberFormat="1" applyFont="1" applyAlignment="1">
      <alignment horizontal="left" vertical="center"/>
    </xf>
    <xf numFmtId="170" fontId="207" fillId="0" borderId="0" xfId="15" applyNumberFormat="1" applyFont="1" applyAlignment="1">
      <alignment horizontal="centerContinuous" vertical="center"/>
    </xf>
    <xf numFmtId="37" fontId="207" fillId="0" borderId="0" xfId="15" applyFont="1" applyAlignment="1">
      <alignment vertical="top"/>
    </xf>
    <xf numFmtId="173" fontId="223" fillId="0" borderId="0" xfId="15" applyNumberFormat="1" applyFont="1" applyAlignment="1">
      <alignment horizontal="centerContinuous" vertical="top"/>
    </xf>
    <xf numFmtId="37" fontId="221" fillId="0" borderId="0" xfId="15" applyFont="1" applyAlignment="1">
      <alignment horizontal="centerContinuous"/>
    </xf>
    <xf numFmtId="170" fontId="207" fillId="0" borderId="0" xfId="15" applyNumberFormat="1" applyFont="1" applyAlignment="1">
      <alignment horizontal="center" vertical="center"/>
    </xf>
    <xf numFmtId="37" fontId="260" fillId="0" borderId="0" xfId="6" applyNumberFormat="1" applyFont="1" applyAlignment="1" applyProtection="1"/>
    <xf numFmtId="0" fontId="1" fillId="0" borderId="0" xfId="30"/>
    <xf numFmtId="0" fontId="264" fillId="24" borderId="171" xfId="30" applyFont="1" applyFill="1" applyBorder="1" applyAlignment="1">
      <alignment horizontal="center" vertical="center"/>
    </xf>
    <xf numFmtId="0" fontId="265" fillId="25" borderId="172" xfId="30" applyFont="1" applyFill="1" applyBorder="1" applyAlignment="1">
      <alignment horizontal="center" vertical="center"/>
    </xf>
    <xf numFmtId="0" fontId="265" fillId="25" borderId="173" xfId="30" applyFont="1" applyFill="1" applyBorder="1" applyAlignment="1">
      <alignment horizontal="center" vertical="center"/>
    </xf>
    <xf numFmtId="0" fontId="266" fillId="26" borderId="174" xfId="30" applyFont="1" applyFill="1" applyBorder="1" applyAlignment="1">
      <alignment horizontal="center" wrapText="1"/>
    </xf>
    <xf numFmtId="0" fontId="267" fillId="27" borderId="174" xfId="30" applyFont="1" applyFill="1" applyBorder="1" applyAlignment="1">
      <alignment horizontal="center" wrapText="1"/>
    </xf>
    <xf numFmtId="0" fontId="264" fillId="0" borderId="0" xfId="30" applyFont="1" applyFill="1" applyBorder="1" applyAlignment="1">
      <alignment horizontal="center" vertical="center"/>
    </xf>
    <xf numFmtId="0" fontId="265" fillId="0" borderId="0" xfId="30" applyFont="1" applyFill="1" applyBorder="1" applyAlignment="1">
      <alignment horizontal="center" vertical="center"/>
    </xf>
    <xf numFmtId="0" fontId="266" fillId="0" borderId="0" xfId="30" applyFont="1" applyFill="1" applyBorder="1" applyAlignment="1">
      <alignment horizontal="center" wrapText="1"/>
    </xf>
    <xf numFmtId="0" fontId="1" fillId="0" borderId="0" xfId="30" applyFill="1" applyBorder="1"/>
    <xf numFmtId="0" fontId="264" fillId="0" borderId="0" xfId="30" applyFont="1" applyFill="1" applyBorder="1" applyAlignment="1">
      <alignment horizontal="center"/>
    </xf>
    <xf numFmtId="3" fontId="268" fillId="0" borderId="176" xfId="30" applyNumberFormat="1" applyFont="1" applyFill="1" applyBorder="1"/>
    <xf numFmtId="3" fontId="268" fillId="0" borderId="177" xfId="30" applyNumberFormat="1" applyFont="1" applyFill="1" applyBorder="1"/>
    <xf numFmtId="3" fontId="264" fillId="0" borderId="177" xfId="30" applyNumberFormat="1" applyFont="1" applyFill="1" applyBorder="1"/>
    <xf numFmtId="177" fontId="269" fillId="0" borderId="178" xfId="30" applyNumberFormat="1" applyFont="1" applyFill="1" applyBorder="1"/>
    <xf numFmtId="0" fontId="264" fillId="0" borderId="179" xfId="30" applyFont="1" applyBorder="1" applyAlignment="1">
      <alignment horizontal="right"/>
    </xf>
    <xf numFmtId="3" fontId="264" fillId="0" borderId="180" xfId="30" applyNumberFormat="1" applyFont="1" applyBorder="1"/>
    <xf numFmtId="177" fontId="269" fillId="0" borderId="181" xfId="30" applyNumberFormat="1" applyFont="1" applyBorder="1"/>
    <xf numFmtId="0" fontId="264" fillId="0" borderId="0" xfId="30" applyFont="1" applyBorder="1" applyAlignment="1">
      <alignment horizontal="center"/>
    </xf>
    <xf numFmtId="0" fontId="268" fillId="0" borderId="0" xfId="30" applyFont="1" applyBorder="1"/>
    <xf numFmtId="3" fontId="268" fillId="0" borderId="0" xfId="30" applyNumberFormat="1" applyFont="1" applyFill="1" applyBorder="1"/>
    <xf numFmtId="3" fontId="264" fillId="0" borderId="0" xfId="30" applyNumberFormat="1" applyFont="1" applyFill="1" applyBorder="1"/>
    <xf numFmtId="177" fontId="270" fillId="0" borderId="0" xfId="30" applyNumberFormat="1" applyFont="1" applyFill="1" applyBorder="1"/>
    <xf numFmtId="0" fontId="1" fillId="0" borderId="0" xfId="30" applyBorder="1"/>
    <xf numFmtId="3" fontId="264" fillId="0" borderId="181" xfId="30" applyNumberFormat="1" applyFont="1" applyBorder="1"/>
    <xf numFmtId="3" fontId="264" fillId="0" borderId="182" xfId="30" applyNumberFormat="1" applyFont="1" applyBorder="1"/>
    <xf numFmtId="177" fontId="270" fillId="0" borderId="182" xfId="30" applyNumberFormat="1" applyFont="1" applyBorder="1"/>
    <xf numFmtId="0" fontId="268" fillId="0" borderId="0" xfId="30" applyFont="1" applyAlignment="1">
      <alignment horizontal="center"/>
    </xf>
    <xf numFmtId="0" fontId="268" fillId="0" borderId="0" xfId="30" applyFont="1"/>
    <xf numFmtId="0" fontId="268" fillId="0" borderId="0" xfId="30" applyFont="1" applyFill="1" applyBorder="1"/>
    <xf numFmtId="37" fontId="268" fillId="0" borderId="0" xfId="30" applyNumberFormat="1" applyFont="1" applyFill="1" applyBorder="1"/>
    <xf numFmtId="0" fontId="264" fillId="0" borderId="181" xfId="30" applyFont="1" applyBorder="1"/>
    <xf numFmtId="0" fontId="264" fillId="0" borderId="182" xfId="30" applyFont="1" applyBorder="1"/>
    <xf numFmtId="177" fontId="269" fillId="0" borderId="0" xfId="30" applyNumberFormat="1" applyFont="1" applyFill="1" applyBorder="1"/>
    <xf numFmtId="0" fontId="268" fillId="0" borderId="0" xfId="30" applyFont="1" applyFill="1" applyBorder="1" applyAlignment="1">
      <alignment horizontal="center"/>
    </xf>
    <xf numFmtId="177" fontId="269" fillId="0" borderId="182" xfId="30" applyNumberFormat="1" applyFont="1" applyBorder="1"/>
    <xf numFmtId="0" fontId="1" fillId="0" borderId="0" xfId="30" applyAlignment="1">
      <alignment horizontal="center"/>
    </xf>
    <xf numFmtId="3" fontId="1" fillId="0" borderId="0" xfId="30" applyNumberFormat="1"/>
    <xf numFmtId="0" fontId="271" fillId="0" borderId="3" xfId="28" applyFont="1" applyFill="1" applyBorder="1" applyAlignment="1" applyProtection="1">
      <alignment horizontal="center" vertical="center"/>
    </xf>
    <xf numFmtId="0" fontId="272" fillId="0" borderId="3" xfId="28" applyFont="1" applyFill="1" applyBorder="1" applyAlignment="1" applyProtection="1">
      <alignment horizontal="center"/>
    </xf>
    <xf numFmtId="164" fontId="206" fillId="28" borderId="0" xfId="16" applyFont="1" applyFill="1" applyBorder="1"/>
    <xf numFmtId="164" fontId="207" fillId="28" borderId="0" xfId="16" applyFont="1" applyFill="1" applyBorder="1"/>
    <xf numFmtId="166" fontId="203" fillId="28" borderId="0" xfId="0" applyNumberFormat="1" applyFont="1" applyFill="1" applyBorder="1" applyAlignment="1" applyProtection="1">
      <alignment vertical="center"/>
    </xf>
    <xf numFmtId="3" fontId="202" fillId="28" borderId="0" xfId="0" applyNumberFormat="1" applyFont="1" applyFill="1" applyBorder="1" applyAlignment="1" applyProtection="1">
      <alignment horizontal="right" vertical="center"/>
    </xf>
    <xf numFmtId="3" fontId="203" fillId="28" borderId="0" xfId="0" applyNumberFormat="1" applyFont="1" applyFill="1" applyBorder="1" applyAlignment="1" applyProtection="1">
      <alignment horizontal="right" vertical="center"/>
      <protection locked="0"/>
    </xf>
    <xf numFmtId="185" fontId="212" fillId="28" borderId="0" xfId="0" applyNumberFormat="1" applyFont="1" applyFill="1" applyBorder="1" applyAlignment="1" applyProtection="1">
      <alignment horizontal="right" vertical="center"/>
    </xf>
    <xf numFmtId="3" fontId="212" fillId="28" borderId="0" xfId="0" applyNumberFormat="1" applyFont="1" applyFill="1" applyBorder="1" applyAlignment="1" applyProtection="1">
      <alignment horizontal="right" vertical="center"/>
      <protection locked="0"/>
    </xf>
    <xf numFmtId="166" fontId="273" fillId="28" borderId="0" xfId="0" applyNumberFormat="1" applyFont="1" applyFill="1" applyBorder="1" applyAlignment="1" applyProtection="1">
      <alignment horizontal="centerContinuous" vertical="center"/>
    </xf>
    <xf numFmtId="3" fontId="274" fillId="28" borderId="0" xfId="0" applyNumberFormat="1" applyFont="1" applyFill="1" applyBorder="1" applyAlignment="1" applyProtection="1">
      <alignment horizontal="centerContinuous" vertical="center"/>
    </xf>
    <xf numFmtId="3" fontId="273" fillId="28" borderId="0" xfId="0" applyNumberFormat="1" applyFont="1" applyFill="1" applyBorder="1" applyAlignment="1" applyProtection="1">
      <alignment horizontal="centerContinuous" vertical="center"/>
      <protection locked="0"/>
    </xf>
    <xf numFmtId="185" fontId="275" fillId="28" borderId="0" xfId="0" applyNumberFormat="1" applyFont="1" applyFill="1" applyBorder="1" applyAlignment="1" applyProtection="1">
      <alignment horizontal="centerContinuous" vertical="center"/>
    </xf>
    <xf numFmtId="3" fontId="275" fillId="28" borderId="0" xfId="0" applyNumberFormat="1" applyFont="1" applyFill="1" applyBorder="1" applyAlignment="1" applyProtection="1">
      <alignment horizontal="centerContinuous" vertical="center"/>
      <protection locked="0"/>
    </xf>
    <xf numFmtId="164" fontId="213" fillId="28" borderId="0" xfId="16" applyFont="1" applyFill="1" applyBorder="1"/>
    <xf numFmtId="164" fontId="207" fillId="28" borderId="0" xfId="16" applyFont="1" applyFill="1"/>
    <xf numFmtId="164" fontId="252" fillId="0" borderId="0" xfId="16" applyFont="1" applyFill="1" applyBorder="1" applyAlignment="1">
      <alignment horizontal="centerContinuous"/>
    </xf>
    <xf numFmtId="166" fontId="203" fillId="29" borderId="123" xfId="0" applyNumberFormat="1" applyFont="1" applyFill="1" applyBorder="1" applyAlignment="1" applyProtection="1">
      <alignment vertical="center"/>
    </xf>
    <xf numFmtId="3" fontId="202" fillId="29" borderId="124" xfId="0" applyNumberFormat="1" applyFont="1" applyFill="1" applyBorder="1" applyAlignment="1" applyProtection="1">
      <alignment horizontal="right" vertical="center"/>
    </xf>
    <xf numFmtId="185" fontId="212" fillId="29" borderId="125" xfId="0" applyNumberFormat="1" applyFont="1" applyFill="1" applyBorder="1" applyAlignment="1" applyProtection="1">
      <alignment horizontal="right" vertical="center"/>
    </xf>
    <xf numFmtId="3" fontId="212" fillId="29" borderId="126" xfId="0" applyNumberFormat="1" applyFont="1" applyFill="1" applyBorder="1" applyAlignment="1" applyProtection="1">
      <alignment horizontal="right" vertical="center"/>
      <protection locked="0"/>
    </xf>
    <xf numFmtId="185" fontId="216" fillId="0" borderId="0" xfId="0" applyNumberFormat="1" applyFont="1" applyFill="1" applyBorder="1" applyAlignment="1" applyProtection="1">
      <alignment horizontal="right"/>
    </xf>
    <xf numFmtId="3" fontId="216" fillId="0" borderId="0" xfId="0" applyNumberFormat="1" applyFont="1" applyFill="1" applyBorder="1" applyAlignment="1" applyProtection="1">
      <alignment horizontal="right"/>
    </xf>
    <xf numFmtId="0" fontId="202" fillId="0" borderId="183" xfId="0" applyFont="1" applyFill="1" applyBorder="1" applyAlignment="1" applyProtection="1">
      <protection locked="0"/>
    </xf>
    <xf numFmtId="3" fontId="203" fillId="0" borderId="131" xfId="0" applyNumberFormat="1" applyFont="1" applyFill="1" applyBorder="1" applyAlignment="1" applyProtection="1">
      <alignment horizontal="right"/>
    </xf>
    <xf numFmtId="185" fontId="212" fillId="0" borderId="184" xfId="0" applyNumberFormat="1" applyFont="1" applyFill="1" applyBorder="1" applyAlignment="1" applyProtection="1">
      <alignment horizontal="right"/>
    </xf>
    <xf numFmtId="3" fontId="212" fillId="0" borderId="185" xfId="0" applyNumberFormat="1" applyFont="1" applyFill="1" applyBorder="1" applyAlignment="1" applyProtection="1">
      <alignment horizontal="right"/>
    </xf>
    <xf numFmtId="0" fontId="203" fillId="0" borderId="178" xfId="0" applyFont="1" applyFill="1" applyBorder="1" applyAlignment="1" applyProtection="1">
      <protection locked="0"/>
    </xf>
    <xf numFmtId="3" fontId="212" fillId="0" borderId="186" xfId="0" applyNumberFormat="1" applyFont="1" applyFill="1" applyBorder="1" applyAlignment="1" applyProtection="1">
      <alignment horizontal="right"/>
    </xf>
    <xf numFmtId="0" fontId="206" fillId="0" borderId="178" xfId="0" applyFont="1" applyFill="1" applyBorder="1" applyAlignment="1" applyProtection="1">
      <protection locked="0"/>
    </xf>
    <xf numFmtId="3" fontId="216" fillId="0" borderId="186" xfId="0" applyNumberFormat="1" applyFont="1" applyFill="1" applyBorder="1" applyAlignment="1" applyProtection="1">
      <alignment horizontal="right"/>
    </xf>
    <xf numFmtId="0" fontId="202" fillId="0" borderId="178" xfId="0" applyFont="1" applyFill="1" applyBorder="1" applyAlignment="1" applyProtection="1">
      <protection locked="0"/>
    </xf>
    <xf numFmtId="166" fontId="203" fillId="20" borderId="187" xfId="0" applyNumberFormat="1" applyFont="1" applyFill="1" applyBorder="1" applyAlignment="1" applyProtection="1">
      <alignment vertical="center"/>
    </xf>
    <xf numFmtId="3" fontId="202" fillId="20" borderId="188" xfId="0" applyNumberFormat="1" applyFont="1" applyFill="1" applyBorder="1" applyAlignment="1" applyProtection="1">
      <alignment horizontal="right" vertical="center"/>
    </xf>
    <xf numFmtId="185" fontId="212" fillId="21" borderId="189" xfId="0" quotePrefix="1" applyNumberFormat="1" applyFont="1" applyFill="1" applyBorder="1" applyAlignment="1" applyProtection="1">
      <alignment horizontal="right" vertical="center"/>
    </xf>
    <xf numFmtId="3" fontId="212" fillId="20" borderId="190" xfId="0" applyNumberFormat="1" applyFont="1" applyFill="1" applyBorder="1" applyAlignment="1" applyProtection="1">
      <alignment horizontal="right" vertical="center"/>
      <protection locked="0"/>
    </xf>
    <xf numFmtId="164" fontId="214" fillId="22" borderId="191" xfId="16" applyFont="1" applyFill="1" applyBorder="1" applyAlignment="1" applyProtection="1">
      <alignment horizontal="left"/>
    </xf>
    <xf numFmtId="164" fontId="200" fillId="22" borderId="192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/>
    </xf>
    <xf numFmtId="164" fontId="215" fillId="22" borderId="194" xfId="16" applyFont="1" applyFill="1" applyBorder="1" applyAlignment="1" applyProtection="1">
      <alignment horizontal="centerContinuous"/>
    </xf>
    <xf numFmtId="164" fontId="213" fillId="22" borderId="195" xfId="16" applyFont="1" applyFill="1" applyBorder="1" applyAlignment="1" applyProtection="1">
      <alignment horizontal="left"/>
    </xf>
    <xf numFmtId="164" fontId="200" fillId="22" borderId="196" xfId="16" applyFont="1" applyFill="1" applyBorder="1" applyAlignment="1">
      <alignment horizontal="center" vertical="center"/>
    </xf>
    <xf numFmtId="164" fontId="203" fillId="0" borderId="197" xfId="16" applyFont="1" applyFill="1" applyBorder="1" applyAlignment="1" applyProtection="1">
      <protection locked="0"/>
    </xf>
    <xf numFmtId="166" fontId="203" fillId="0" borderId="198" xfId="16" applyNumberFormat="1" applyFont="1" applyFill="1" applyBorder="1" applyAlignment="1" applyProtection="1">
      <alignment horizontal="right"/>
    </xf>
    <xf numFmtId="0" fontId="203" fillId="0" borderId="199" xfId="0" applyFont="1" applyFill="1" applyBorder="1" applyAlignment="1" applyProtection="1">
      <protection locked="0"/>
    </xf>
    <xf numFmtId="3" fontId="212" fillId="0" borderId="200" xfId="0" applyNumberFormat="1" applyFont="1" applyFill="1" applyBorder="1" applyAlignment="1" applyProtection="1">
      <alignment horizontal="right"/>
    </xf>
    <xf numFmtId="0" fontId="206" fillId="0" borderId="199" xfId="0" applyFont="1" applyFill="1" applyBorder="1" applyAlignment="1" applyProtection="1">
      <protection locked="0"/>
    </xf>
    <xf numFmtId="3" fontId="216" fillId="0" borderId="200" xfId="0" applyNumberFormat="1" applyFont="1" applyFill="1" applyBorder="1" applyAlignment="1" applyProtection="1">
      <alignment horizontal="right"/>
    </xf>
    <xf numFmtId="166" fontId="203" fillId="0" borderId="201" xfId="0" applyNumberFormat="1" applyFont="1" applyFill="1" applyBorder="1" applyAlignment="1" applyProtection="1">
      <alignment vertical="center"/>
    </xf>
    <xf numFmtId="3" fontId="202" fillId="0" borderId="202" xfId="0" applyNumberFormat="1" applyFont="1" applyFill="1" applyBorder="1" applyAlignment="1" applyProtection="1">
      <alignment horizontal="right" vertical="center"/>
    </xf>
    <xf numFmtId="3" fontId="203" fillId="0" borderId="202" xfId="0" applyNumberFormat="1" applyFont="1" applyFill="1" applyBorder="1" applyAlignment="1" applyProtection="1">
      <alignment horizontal="right" vertical="center"/>
      <protection locked="0"/>
    </xf>
    <xf numFmtId="185" fontId="212" fillId="0" borderId="203" xfId="0" applyNumberFormat="1" applyFont="1" applyFill="1" applyBorder="1" applyAlignment="1" applyProtection="1">
      <alignment horizontal="right" vertical="center"/>
    </xf>
    <xf numFmtId="3" fontId="212" fillId="0" borderId="204" xfId="0" applyNumberFormat="1" applyFont="1" applyFill="1" applyBorder="1" applyAlignment="1" applyProtection="1">
      <alignment horizontal="right" vertical="center"/>
      <protection locked="0"/>
    </xf>
    <xf numFmtId="3" fontId="212" fillId="0" borderId="0" xfId="0" applyNumberFormat="1" applyFont="1" applyFill="1" applyBorder="1" applyAlignment="1" applyProtection="1">
      <alignment horizontal="right"/>
    </xf>
    <xf numFmtId="166" fontId="203" fillId="15" borderId="205" xfId="0" applyNumberFormat="1" applyFont="1" applyFill="1" applyBorder="1" applyAlignment="1" applyProtection="1">
      <alignment vertical="center"/>
    </xf>
    <xf numFmtId="3" fontId="202" fillId="15" borderId="206" xfId="0" applyNumberFormat="1" applyFont="1" applyFill="1" applyBorder="1" applyAlignment="1" applyProtection="1">
      <alignment horizontal="right" vertical="center"/>
    </xf>
    <xf numFmtId="185" fontId="212" fillId="15" borderId="207" xfId="0" applyNumberFormat="1" applyFont="1" applyFill="1" applyBorder="1" applyAlignment="1" applyProtection="1">
      <alignment horizontal="right" vertical="center"/>
    </xf>
    <xf numFmtId="3" fontId="212" fillId="15" borderId="208" xfId="0" applyNumberFormat="1" applyFont="1" applyFill="1" applyBorder="1" applyAlignment="1" applyProtection="1">
      <alignment horizontal="right" vertical="center"/>
      <protection locked="0"/>
    </xf>
    <xf numFmtId="3" fontId="202" fillId="15" borderId="206" xfId="0" applyNumberFormat="1" applyFont="1" applyFill="1" applyBorder="1" applyAlignment="1" applyProtection="1">
      <alignment horizontal="right" vertical="center"/>
      <protection locked="0"/>
    </xf>
    <xf numFmtId="164" fontId="208" fillId="0" borderId="160" xfId="16" applyFont="1" applyFill="1" applyBorder="1"/>
    <xf numFmtId="164" fontId="208" fillId="0" borderId="0" xfId="16" applyFont="1" applyFill="1" applyBorder="1"/>
    <xf numFmtId="164" fontId="197" fillId="0" borderId="0" xfId="16" applyFont="1" applyFill="1" applyBorder="1"/>
    <xf numFmtId="164" fontId="209" fillId="22" borderId="209" xfId="16" applyFont="1" applyFill="1" applyBorder="1" applyAlignment="1" applyProtection="1">
      <alignment horizontal="left"/>
    </xf>
    <xf numFmtId="164" fontId="200" fillId="22" borderId="210" xfId="16" applyFont="1" applyFill="1" applyBorder="1" applyAlignment="1" applyProtection="1">
      <alignment horizontal="centerContinuous" vertical="center"/>
    </xf>
    <xf numFmtId="164" fontId="200" fillId="22" borderId="210" xfId="16" applyFont="1" applyFill="1" applyBorder="1" applyAlignment="1" applyProtection="1">
      <alignment horizontal="centerContinuous"/>
    </xf>
    <xf numFmtId="164" fontId="200" fillId="22" borderId="211" xfId="16" applyFont="1" applyFill="1" applyBorder="1" applyAlignment="1" applyProtection="1">
      <alignment horizontal="centerContinuous"/>
    </xf>
    <xf numFmtId="164" fontId="208" fillId="22" borderId="212" xfId="16" applyFont="1" applyFill="1" applyBorder="1" applyAlignment="1" applyProtection="1">
      <alignment horizontal="left"/>
    </xf>
    <xf numFmtId="164" fontId="200" fillId="22" borderId="213" xfId="16" applyFont="1" applyFill="1" applyBorder="1" applyAlignment="1">
      <alignment horizontal="center" vertical="center"/>
    </xf>
    <xf numFmtId="164" fontId="203" fillId="0" borderId="214" xfId="16" applyFont="1" applyFill="1" applyBorder="1" applyAlignment="1" applyProtection="1">
      <protection locked="0"/>
    </xf>
    <xf numFmtId="166" fontId="203" fillId="0" borderId="215" xfId="16" applyNumberFormat="1" applyFont="1" applyFill="1" applyBorder="1" applyAlignment="1" applyProtection="1">
      <alignment horizontal="right"/>
    </xf>
    <xf numFmtId="0" fontId="203" fillId="0" borderId="214" xfId="0" applyFont="1" applyFill="1" applyBorder="1" applyAlignment="1" applyProtection="1">
      <protection locked="0"/>
    </xf>
    <xf numFmtId="3" fontId="204" fillId="0" borderId="215" xfId="0" applyNumberFormat="1" applyFont="1" applyFill="1" applyBorder="1" applyAlignment="1" applyProtection="1">
      <alignment horizontal="right" indent="2"/>
    </xf>
    <xf numFmtId="0" fontId="206" fillId="0" borderId="214" xfId="0" applyFont="1" applyFill="1" applyBorder="1" applyAlignment="1" applyProtection="1">
      <protection locked="0"/>
    </xf>
    <xf numFmtId="3" fontId="210" fillId="0" borderId="215" xfId="0" applyNumberFormat="1" applyFont="1" applyFill="1" applyBorder="1" applyAlignment="1" applyProtection="1">
      <alignment horizontal="right" indent="2"/>
    </xf>
    <xf numFmtId="0" fontId="203" fillId="0" borderId="214" xfId="0" applyFont="1" applyFill="1" applyBorder="1" applyAlignment="1" applyProtection="1">
      <alignment horizontal="left"/>
      <protection locked="0"/>
    </xf>
    <xf numFmtId="166" fontId="203" fillId="0" borderId="216" xfId="0" applyNumberFormat="1" applyFont="1" applyFill="1" applyBorder="1" applyAlignment="1" applyProtection="1">
      <alignment vertical="center"/>
    </xf>
    <xf numFmtId="3" fontId="202" fillId="0" borderId="217" xfId="0" applyNumberFormat="1" applyFont="1" applyFill="1" applyBorder="1" applyAlignment="1" applyProtection="1">
      <alignment horizontal="right" vertical="center" indent="2"/>
    </xf>
    <xf numFmtId="3" fontId="203" fillId="0" borderId="217" xfId="0" applyNumberFormat="1" applyFont="1" applyFill="1" applyBorder="1" applyAlignment="1" applyProtection="1">
      <alignment horizontal="right" vertical="center" indent="2"/>
      <protection locked="0"/>
    </xf>
    <xf numFmtId="185" fontId="204" fillId="0" borderId="218" xfId="0" applyNumberFormat="1" applyFont="1" applyFill="1" applyBorder="1" applyAlignment="1" applyProtection="1">
      <alignment horizontal="right" vertical="center" indent="2"/>
    </xf>
    <xf numFmtId="3" fontId="205" fillId="0" borderId="219" xfId="0" applyNumberFormat="1" applyFont="1" applyFill="1" applyBorder="1" applyAlignment="1" applyProtection="1">
      <alignment horizontal="right" vertical="center" indent="2"/>
      <protection locked="0"/>
    </xf>
    <xf numFmtId="0" fontId="259" fillId="0" borderId="0" xfId="0" applyFont="1" applyFill="1" applyBorder="1"/>
    <xf numFmtId="0" fontId="195" fillId="0" borderId="0" xfId="0" applyFont="1" applyFill="1" applyBorder="1"/>
    <xf numFmtId="0" fontId="195" fillId="0" borderId="0" xfId="0" applyFont="1" applyFill="1" applyBorder="1" applyAlignment="1">
      <alignment horizontal="center"/>
    </xf>
    <xf numFmtId="0" fontId="196" fillId="0" borderId="0" xfId="0" applyFont="1" applyFill="1" applyBorder="1"/>
    <xf numFmtId="0" fontId="196" fillId="0" borderId="0" xfId="0" applyFont="1" applyFill="1"/>
    <xf numFmtId="0" fontId="196" fillId="0" borderId="0" xfId="0" applyFont="1" applyFill="1" applyBorder="1" applyAlignment="1">
      <alignment horizontal="center"/>
    </xf>
    <xf numFmtId="0" fontId="198" fillId="0" borderId="0" xfId="0" applyFont="1" applyFill="1" applyBorder="1" applyAlignment="1">
      <alignment horizontal="centerContinuous"/>
    </xf>
    <xf numFmtId="0" fontId="196" fillId="0" borderId="0" xfId="0" applyFont="1" applyFill="1" applyBorder="1" applyAlignment="1">
      <alignment horizontal="centerContinuous"/>
    </xf>
    <xf numFmtId="194" fontId="198" fillId="0" borderId="0" xfId="0" applyNumberFormat="1" applyFont="1" applyFill="1" applyBorder="1" applyAlignment="1">
      <alignment horizontal="centerContinuous"/>
    </xf>
    <xf numFmtId="0" fontId="276" fillId="0" borderId="0" xfId="0" applyFont="1" applyFill="1" applyBorder="1"/>
    <xf numFmtId="0" fontId="276" fillId="0" borderId="0" xfId="0" applyFont="1" applyFill="1" applyBorder="1" applyAlignment="1">
      <alignment horizontal="center"/>
    </xf>
    <xf numFmtId="0" fontId="277" fillId="22" borderId="111" xfId="0" applyFont="1" applyFill="1" applyBorder="1" applyAlignment="1">
      <alignment horizontal="center" vertical="center"/>
    </xf>
    <xf numFmtId="0" fontId="277" fillId="22" borderId="21" xfId="0" applyFont="1" applyFill="1" applyBorder="1" applyAlignment="1">
      <alignment horizontal="center" vertical="center"/>
    </xf>
    <xf numFmtId="0" fontId="278" fillId="22" borderId="113" xfId="0" applyFont="1" applyFill="1" applyBorder="1" applyAlignment="1">
      <alignment horizontal="center" vertical="center"/>
    </xf>
    <xf numFmtId="0" fontId="278" fillId="22" borderId="10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9" fillId="22" borderId="106" xfId="0" applyFont="1" applyFill="1" applyBorder="1" applyAlignment="1" applyProtection="1">
      <alignment horizontal="center" vertical="center"/>
    </xf>
    <xf numFmtId="0" fontId="279" fillId="22" borderId="114" xfId="0" applyFont="1" applyFill="1" applyBorder="1" applyAlignment="1" applyProtection="1">
      <alignment horizontal="center" vertical="center"/>
    </xf>
    <xf numFmtId="0" fontId="277" fillId="22" borderId="112" xfId="0" applyFont="1" applyFill="1" applyBorder="1" applyAlignment="1">
      <alignment horizontal="center" vertical="center"/>
    </xf>
    <xf numFmtId="0" fontId="278" fillId="22" borderId="107" xfId="0" applyFont="1" applyFill="1" applyBorder="1" applyAlignment="1" applyProtection="1">
      <alignment horizontal="center" vertical="center"/>
    </xf>
    <xf numFmtId="0" fontId="278" fillId="22" borderId="115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9" fillId="22" borderId="117" xfId="0" applyFont="1" applyFill="1" applyBorder="1" applyAlignment="1" applyProtection="1">
      <alignment horizontal="center" vertical="center"/>
    </xf>
    <xf numFmtId="164" fontId="223" fillId="0" borderId="70" xfId="10" applyFont="1" applyBorder="1" applyAlignment="1">
      <alignment horizontal="center" vertical="center" wrapText="1"/>
    </xf>
    <xf numFmtId="196" fontId="281" fillId="0" borderId="48" xfId="0" applyNumberFormat="1" applyFont="1" applyFill="1" applyBorder="1" applyAlignment="1" applyProtection="1">
      <alignment horizontal="center"/>
    </xf>
    <xf numFmtId="3" fontId="236" fillId="0" borderId="3" xfId="0" applyNumberFormat="1" applyFont="1" applyFill="1" applyBorder="1" applyProtection="1"/>
    <xf numFmtId="183" fontId="236" fillId="0" borderId="2" xfId="0" applyNumberFormat="1" applyFont="1" applyFill="1" applyBorder="1" applyAlignment="1" applyProtection="1">
      <alignment horizontal="center"/>
    </xf>
    <xf numFmtId="3" fontId="253" fillId="0" borderId="33" xfId="0" applyNumberFormat="1" applyFont="1" applyFill="1" applyBorder="1" applyProtection="1"/>
    <xf numFmtId="183" fontId="253" fillId="0" borderId="31" xfId="0" applyNumberFormat="1" applyFont="1" applyFill="1" applyBorder="1" applyAlignment="1" applyProtection="1">
      <alignment horizontal="center"/>
    </xf>
    <xf numFmtId="168" fontId="253" fillId="0" borderId="37" xfId="0" applyNumberFormat="1" applyFont="1" applyFill="1" applyBorder="1" applyProtection="1"/>
    <xf numFmtId="183" fontId="253" fillId="0" borderId="35" xfId="0" applyNumberFormat="1" applyFont="1" applyFill="1" applyBorder="1" applyAlignment="1" applyProtection="1">
      <alignment horizontal="center"/>
    </xf>
    <xf numFmtId="0" fontId="236" fillId="0" borderId="3" xfId="0" applyFont="1" applyFill="1" applyBorder="1" applyAlignment="1"/>
    <xf numFmtId="0" fontId="236" fillId="0" borderId="3" xfId="0" applyFont="1" applyFill="1" applyBorder="1" applyAlignment="1" applyProtection="1">
      <alignment horizontal="left"/>
    </xf>
    <xf numFmtId="3" fontId="236" fillId="0" borderId="3" xfId="0" applyNumberFormat="1" applyFont="1" applyFill="1" applyBorder="1" applyAlignment="1" applyProtection="1">
      <alignment horizontal="right"/>
    </xf>
    <xf numFmtId="169" fontId="236" fillId="0" borderId="3" xfId="0" applyNumberFormat="1" applyFont="1" applyFill="1" applyBorder="1" applyAlignment="1" applyProtection="1"/>
    <xf numFmtId="0" fontId="236" fillId="0" borderId="3" xfId="0" applyFont="1" applyFill="1" applyBorder="1" applyAlignment="1" applyProtection="1"/>
    <xf numFmtId="0" fontId="236" fillId="0" borderId="3" xfId="0" applyFont="1" applyFill="1" applyBorder="1" applyAlignment="1" applyProtection="1">
      <alignment horizontal="center"/>
    </xf>
    <xf numFmtId="165" fontId="236" fillId="0" borderId="3" xfId="0" applyNumberFormat="1" applyFont="1" applyFill="1" applyBorder="1" applyAlignment="1" applyProtection="1"/>
    <xf numFmtId="3" fontId="236" fillId="0" borderId="3" xfId="0" applyNumberFormat="1" applyFont="1" applyFill="1" applyBorder="1" applyAlignment="1" applyProtection="1"/>
    <xf numFmtId="183" fontId="236" fillId="0" borderId="3" xfId="0" applyNumberFormat="1" applyFont="1" applyFill="1" applyBorder="1" applyAlignment="1" applyProtection="1">
      <alignment horizontal="right"/>
    </xf>
    <xf numFmtId="183" fontId="236" fillId="0" borderId="3" xfId="0" applyNumberFormat="1" applyFont="1" applyFill="1" applyBorder="1" applyAlignment="1" applyProtection="1">
      <alignment horizontal="left"/>
    </xf>
    <xf numFmtId="0" fontId="236" fillId="0" borderId="0" xfId="0" applyFont="1" applyFill="1" applyBorder="1" applyAlignment="1" applyProtection="1">
      <alignment horizontal="center"/>
    </xf>
    <xf numFmtId="0" fontId="236" fillId="0" borderId="0" xfId="0" applyFont="1" applyFill="1" applyBorder="1" applyAlignment="1"/>
    <xf numFmtId="0" fontId="223" fillId="0" borderId="3" xfId="0" applyFont="1" applyFill="1" applyBorder="1" applyAlignment="1" applyProtection="1"/>
    <xf numFmtId="0" fontId="236" fillId="0" borderId="3" xfId="0" applyFont="1" applyFill="1" applyBorder="1"/>
    <xf numFmtId="0" fontId="223" fillId="0" borderId="3" xfId="0" applyFont="1" applyFill="1" applyBorder="1" applyProtection="1"/>
    <xf numFmtId="0" fontId="236" fillId="0" borderId="3" xfId="0" applyFont="1" applyFill="1" applyBorder="1" applyProtection="1"/>
    <xf numFmtId="165" fontId="236" fillId="0" borderId="3" xfId="0" applyNumberFormat="1" applyFont="1" applyFill="1" applyBorder="1" applyProtection="1"/>
    <xf numFmtId="0" fontId="236" fillId="0" borderId="0" xfId="0" applyFont="1" applyFill="1" applyBorder="1"/>
    <xf numFmtId="0" fontId="236" fillId="0" borderId="2" xfId="0" applyFont="1" applyFill="1" applyBorder="1" applyAlignment="1" applyProtection="1">
      <alignment horizontal="left"/>
    </xf>
    <xf numFmtId="0" fontId="223" fillId="0" borderId="60" xfId="0" applyFont="1" applyFill="1" applyBorder="1" applyProtection="1"/>
    <xf numFmtId="0" fontId="236" fillId="0" borderId="61" xfId="0" applyFont="1" applyFill="1" applyBorder="1" applyAlignment="1" applyProtection="1">
      <alignment horizontal="left"/>
    </xf>
    <xf numFmtId="0" fontId="253" fillId="0" borderId="19" xfId="0" applyFont="1" applyFill="1" applyBorder="1"/>
    <xf numFmtId="0" fontId="226" fillId="0" borderId="129" xfId="0" applyFont="1" applyFill="1" applyBorder="1" applyProtection="1"/>
    <xf numFmtId="0" fontId="253" fillId="0" borderId="32" xfId="0" applyFont="1" applyFill="1" applyBorder="1" applyAlignment="1" applyProtection="1">
      <alignment horizontal="center"/>
    </xf>
    <xf numFmtId="3" fontId="253" fillId="0" borderId="31" xfId="0" quotePrefix="1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center"/>
    </xf>
    <xf numFmtId="183" fontId="253" fillId="0" borderId="33" xfId="0" applyNumberFormat="1" applyFont="1" applyFill="1" applyBorder="1" applyAlignment="1" applyProtection="1">
      <alignment horizontal="left"/>
    </xf>
    <xf numFmtId="0" fontId="253" fillId="0" borderId="34" xfId="0" applyFont="1" applyFill="1" applyBorder="1" applyAlignment="1" applyProtection="1">
      <alignment horizontal="center"/>
    </xf>
    <xf numFmtId="0" fontId="253" fillId="0" borderId="20" xfId="0" applyFont="1" applyFill="1" applyBorder="1"/>
    <xf numFmtId="0" fontId="226" fillId="0" borderId="20" xfId="0" applyFont="1" applyFill="1" applyBorder="1" applyProtection="1"/>
    <xf numFmtId="0" fontId="253" fillId="0" borderId="36" xfId="0" applyFont="1" applyFill="1" applyBorder="1" applyAlignment="1" applyProtection="1">
      <alignment horizontal="center"/>
    </xf>
    <xf numFmtId="168" fontId="253" fillId="0" borderId="35" xfId="0" applyNumberFormat="1" applyFont="1" applyFill="1" applyBorder="1" applyAlignment="1" applyProtection="1"/>
    <xf numFmtId="168" fontId="253" fillId="0" borderId="37" xfId="0" applyNumberFormat="1" applyFont="1" applyFill="1" applyBorder="1" applyAlignment="1" applyProtection="1">
      <alignment horizontal="center"/>
    </xf>
    <xf numFmtId="3" fontId="253" fillId="0" borderId="35" xfId="0" applyNumberFormat="1" applyFont="1" applyFill="1" applyBorder="1" applyAlignment="1" applyProtection="1"/>
    <xf numFmtId="183" fontId="253" fillId="0" borderId="37" xfId="0" applyNumberFormat="1" applyFont="1" applyFill="1" applyBorder="1" applyAlignment="1" applyProtection="1">
      <alignment horizontal="left"/>
    </xf>
    <xf numFmtId="0" fontId="253" fillId="0" borderId="38" xfId="0" applyFont="1" applyFill="1" applyBorder="1" applyAlignment="1" applyProtection="1">
      <alignment horizontal="center"/>
    </xf>
    <xf numFmtId="3" fontId="253" fillId="0" borderId="19" xfId="0" applyNumberFormat="1" applyFont="1" applyFill="1" applyBorder="1"/>
    <xf numFmtId="0" fontId="223" fillId="0" borderId="129" xfId="0" applyFont="1" applyFill="1" applyBorder="1" applyProtection="1"/>
    <xf numFmtId="3" fontId="253" fillId="0" borderId="31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right"/>
    </xf>
    <xf numFmtId="0" fontId="236" fillId="0" borderId="20" xfId="0" applyFont="1" applyFill="1" applyBorder="1"/>
    <xf numFmtId="0" fontId="223" fillId="0" borderId="20" xfId="0" applyFont="1" applyFill="1" applyBorder="1" applyProtection="1"/>
    <xf numFmtId="3" fontId="253" fillId="0" borderId="37" xfId="0" applyNumberFormat="1" applyFont="1" applyFill="1" applyBorder="1" applyProtection="1"/>
    <xf numFmtId="0" fontId="223" fillId="0" borderId="0" xfId="0" applyFont="1" applyFill="1" applyBorder="1" applyProtection="1"/>
    <xf numFmtId="0" fontId="223" fillId="0" borderId="0" xfId="0" applyFont="1" applyFill="1" applyBorder="1" applyAlignment="1">
      <alignment horizontal="center"/>
    </xf>
    <xf numFmtId="195" fontId="207" fillId="0" borderId="0" xfId="0" applyNumberFormat="1" applyFont="1" applyFill="1" applyBorder="1" applyAlignment="1" applyProtection="1">
      <alignment horizontal="centerContinuous"/>
    </xf>
    <xf numFmtId="195" fontId="252" fillId="0" borderId="0" xfId="0" applyNumberFormat="1" applyFont="1" applyFill="1" applyBorder="1" applyAlignment="1">
      <alignment horizontal="centerContinuous" vertical="center"/>
    </xf>
    <xf numFmtId="195" fontId="130" fillId="0" borderId="0" xfId="0" applyNumberFormat="1" applyFont="1" applyFill="1" applyBorder="1" applyAlignment="1">
      <alignment horizontal="centerContinuous" vertical="center"/>
    </xf>
    <xf numFmtId="195" fontId="108" fillId="0" borderId="0" xfId="0" applyNumberFormat="1" applyFont="1" applyFill="1" applyBorder="1" applyAlignment="1">
      <alignment horizontal="centerContinuous"/>
    </xf>
    <xf numFmtId="195" fontId="196" fillId="0" borderId="0" xfId="10" applyNumberFormat="1" applyFont="1" applyFill="1" applyBorder="1" applyAlignment="1">
      <alignment horizontal="centerContinuous"/>
    </xf>
    <xf numFmtId="195" fontId="196" fillId="0" borderId="0" xfId="13" applyNumberFormat="1" applyFont="1" applyBorder="1" applyAlignment="1">
      <alignment horizontal="centerContinuous" vertical="center"/>
    </xf>
    <xf numFmtId="168" fontId="0" fillId="0" borderId="0" xfId="0" applyNumberFormat="1"/>
    <xf numFmtId="195" fontId="196" fillId="0" borderId="0" xfId="10" quotePrefix="1" applyNumberFormat="1" applyFont="1" applyFill="1" applyBorder="1" applyAlignment="1">
      <alignment horizontal="centerContinuous"/>
    </xf>
    <xf numFmtId="195" fontId="117" fillId="0" borderId="0" xfId="10" quotePrefix="1" applyNumberFormat="1" applyFont="1" applyFill="1" applyBorder="1" applyAlignment="1">
      <alignment horizontal="centerContinuous"/>
    </xf>
    <xf numFmtId="195" fontId="116" fillId="0" borderId="0" xfId="13" applyNumberFormat="1" applyFont="1" applyBorder="1" applyAlignment="1">
      <alignment horizontal="centerContinuous" vertical="center"/>
    </xf>
    <xf numFmtId="37" fontId="219" fillId="0" borderId="0" xfId="15" applyFont="1" applyAlignment="1">
      <alignment horizontal="centerContinuous"/>
    </xf>
    <xf numFmtId="37" fontId="219" fillId="0" borderId="0" xfId="15" applyFont="1" applyAlignment="1">
      <alignment horizontal="centerContinuous" wrapText="1"/>
    </xf>
    <xf numFmtId="195" fontId="108" fillId="0" borderId="0" xfId="10" quotePrefix="1" applyNumberFormat="1" applyFont="1" applyFill="1" applyBorder="1" applyAlignment="1">
      <alignment horizontal="centerContinuous"/>
    </xf>
    <xf numFmtId="195" fontId="117" fillId="0" borderId="0" xfId="0" applyNumberFormat="1" applyFont="1" applyFill="1" applyBorder="1" applyAlignment="1">
      <alignment horizontal="centerContinuous"/>
    </xf>
    <xf numFmtId="0" fontId="238" fillId="0" borderId="0" xfId="27" applyFont="1" applyFill="1" applyBorder="1" applyAlignment="1">
      <alignment horizontal="center" vertical="center"/>
    </xf>
    <xf numFmtId="0" fontId="239" fillId="0" borderId="0" xfId="9" applyFont="1" applyFill="1" applyBorder="1" applyAlignment="1">
      <alignment horizontal="center" vertical="center"/>
    </xf>
    <xf numFmtId="0" fontId="264" fillId="24" borderId="171" xfId="30" applyFont="1" applyFill="1" applyBorder="1" applyAlignment="1">
      <alignment horizontal="center"/>
    </xf>
    <xf numFmtId="0" fontId="264" fillId="24" borderId="172" xfId="30" applyFont="1" applyFill="1" applyBorder="1" applyAlignment="1">
      <alignment horizontal="center"/>
    </xf>
    <xf numFmtId="0" fontId="264" fillId="24" borderId="175" xfId="30" applyFont="1" applyFill="1" applyBorder="1" applyAlignment="1">
      <alignment horizontal="center"/>
    </xf>
    <xf numFmtId="0" fontId="261" fillId="0" borderId="0" xfId="30" applyFont="1" applyAlignment="1">
      <alignment horizontal="center"/>
    </xf>
    <xf numFmtId="0" fontId="262" fillId="0" borderId="0" xfId="30" applyFont="1" applyAlignment="1">
      <alignment horizontal="center"/>
    </xf>
    <xf numFmtId="0" fontId="263" fillId="0" borderId="0" xfId="30" applyFont="1" applyFill="1" applyAlignment="1">
      <alignment horizontal="center"/>
    </xf>
    <xf numFmtId="0" fontId="255" fillId="22" borderId="154" xfId="0" applyFont="1" applyFill="1" applyBorder="1" applyAlignment="1" applyProtection="1">
      <alignment horizontal="center" vertical="center" wrapText="1"/>
    </xf>
    <xf numFmtId="0" fontId="255" fillId="22" borderId="152" xfId="0" applyFont="1" applyFill="1" applyBorder="1" applyAlignment="1" applyProtection="1">
      <alignment horizontal="center" vertical="center" wrapText="1"/>
    </xf>
    <xf numFmtId="0" fontId="254" fillId="22" borderId="154" xfId="0" applyFont="1" applyFill="1" applyBorder="1" applyAlignment="1" applyProtection="1">
      <alignment horizontal="center" vertical="center"/>
    </xf>
    <xf numFmtId="0" fontId="254" fillId="22" borderId="161" xfId="0" applyFont="1" applyFill="1" applyBorder="1" applyAlignment="1" applyProtection="1">
      <alignment horizontal="center" vertical="center"/>
    </xf>
    <xf numFmtId="0" fontId="254" fillId="22" borderId="152" xfId="0" applyFont="1" applyFill="1" applyBorder="1" applyAlignment="1" applyProtection="1">
      <alignment horizontal="center" vertical="center"/>
    </xf>
    <xf numFmtId="164" fontId="139" fillId="22" borderId="159" xfId="19" applyFont="1" applyFill="1" applyBorder="1" applyAlignment="1" applyProtection="1">
      <alignment horizontal="center" vertical="justify"/>
    </xf>
    <xf numFmtId="164" fontId="95" fillId="0" borderId="81" xfId="19" applyFont="1" applyFill="1" applyBorder="1" applyAlignment="1" applyProtection="1">
      <alignment horizontal="center" vertical="center"/>
    </xf>
    <xf numFmtId="164" fontId="95" fillId="0" borderId="0" xfId="19" applyFont="1" applyFill="1" applyBorder="1" applyAlignment="1" applyProtection="1">
      <alignment horizontal="center" vertical="center"/>
    </xf>
    <xf numFmtId="164" fontId="95" fillId="0" borderId="77" xfId="19" applyFont="1" applyFill="1" applyBorder="1" applyAlignment="1" applyProtection="1">
      <alignment horizontal="center" vertical="center"/>
    </xf>
    <xf numFmtId="164" fontId="95" fillId="13" borderId="19" xfId="19" applyFont="1" applyFill="1" applyBorder="1" applyAlignment="1" applyProtection="1">
      <alignment horizontal="center" vertical="center"/>
    </xf>
    <xf numFmtId="164" fontId="95" fillId="13" borderId="0" xfId="19" applyFont="1" applyFill="1" applyBorder="1" applyAlignment="1" applyProtection="1">
      <alignment horizontal="center" vertical="center"/>
    </xf>
    <xf numFmtId="164" fontId="95" fillId="13" borderId="20" xfId="19" applyFont="1" applyFill="1" applyBorder="1" applyAlignment="1" applyProtection="1">
      <alignment horizontal="center" vertical="center"/>
    </xf>
    <xf numFmtId="164" fontId="175" fillId="0" borderId="81" xfId="19" applyFont="1" applyFill="1" applyBorder="1" applyAlignment="1" applyProtection="1">
      <alignment horizontal="center" vertical="center" wrapText="1"/>
    </xf>
    <xf numFmtId="164" fontId="175" fillId="0" borderId="0" xfId="19" applyFont="1" applyFill="1" applyBorder="1" applyAlignment="1" applyProtection="1">
      <alignment horizontal="center" vertical="center" wrapText="1"/>
    </xf>
    <xf numFmtId="164" fontId="175" fillId="0" borderId="77" xfId="19" applyFont="1" applyFill="1" applyBorder="1" applyAlignment="1" applyProtection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 wrapText="1"/>
    </xf>
    <xf numFmtId="164" fontId="95" fillId="0" borderId="0" xfId="19" applyFont="1" applyFill="1" applyBorder="1" applyAlignment="1" applyProtection="1">
      <alignment horizontal="center" vertical="center" wrapText="1"/>
    </xf>
    <xf numFmtId="164" fontId="95" fillId="0" borderId="77" xfId="19" applyFont="1" applyFill="1" applyBorder="1" applyAlignment="1" applyProtection="1">
      <alignment horizontal="center" vertical="center" wrapText="1"/>
    </xf>
    <xf numFmtId="164" fontId="174" fillId="22" borderId="153" xfId="19" applyFont="1" applyFill="1" applyBorder="1" applyAlignment="1">
      <alignment horizontal="center" vertical="center" wrapText="1"/>
    </xf>
    <xf numFmtId="164" fontId="143" fillId="22" borderId="152" xfId="19" applyFont="1" applyFill="1" applyBorder="1" applyAlignment="1" applyProtection="1">
      <alignment horizontal="center" vertical="justify"/>
    </xf>
    <xf numFmtId="164" fontId="143" fillId="22" borderId="156" xfId="19" applyFont="1" applyFill="1" applyBorder="1" applyAlignment="1" applyProtection="1">
      <alignment horizontal="center" vertical="justify"/>
    </xf>
    <xf numFmtId="164" fontId="174" fillId="22" borderId="154" xfId="19" applyFont="1" applyFill="1" applyBorder="1" applyAlignment="1">
      <alignment horizontal="center" vertical="center" wrapText="1"/>
    </xf>
    <xf numFmtId="164" fontId="174" fillId="22" borderId="161" xfId="19" applyFont="1" applyFill="1" applyBorder="1" applyAlignment="1">
      <alignment horizontal="center" vertical="center" wrapText="1"/>
    </xf>
    <xf numFmtId="164" fontId="174" fillId="22" borderId="152" xfId="19" applyFont="1" applyFill="1" applyBorder="1" applyAlignment="1">
      <alignment horizontal="center" vertical="center" wrapText="1"/>
    </xf>
    <xf numFmtId="0" fontId="147" fillId="22" borderId="154" xfId="0" applyFont="1" applyFill="1" applyBorder="1" applyAlignment="1">
      <alignment horizontal="center"/>
    </xf>
    <xf numFmtId="0" fontId="147" fillId="22" borderId="161" xfId="0" applyFont="1" applyFill="1" applyBorder="1" applyAlignment="1">
      <alignment horizontal="center"/>
    </xf>
    <xf numFmtId="0" fontId="147" fillId="22" borderId="152" xfId="0" applyFont="1" applyFill="1" applyBorder="1" applyAlignment="1">
      <alignment horizontal="center"/>
    </xf>
    <xf numFmtId="164" fontId="147" fillId="22" borderId="153" xfId="12" applyFont="1" applyFill="1" applyBorder="1" applyAlignment="1">
      <alignment horizontal="center" textRotation="255"/>
    </xf>
    <xf numFmtId="164" fontId="147" fillId="22" borderId="155" xfId="12" applyFont="1" applyFill="1" applyBorder="1" applyAlignment="1">
      <alignment horizontal="center" textRotation="255"/>
    </xf>
    <xf numFmtId="164" fontId="147" fillId="22" borderId="157" xfId="12" applyFont="1" applyFill="1" applyBorder="1" applyAlignment="1">
      <alignment horizontal="center" textRotation="255"/>
    </xf>
    <xf numFmtId="0" fontId="126" fillId="0" borderId="0" xfId="0" applyFont="1" applyFill="1" applyBorder="1" applyAlignment="1" applyProtection="1">
      <alignment horizontal="center"/>
    </xf>
    <xf numFmtId="195" fontId="119" fillId="0" borderId="0" xfId="28" quotePrefix="1" applyNumberFormat="1" applyFont="1" applyFill="1" applyBorder="1" applyAlignment="1">
      <alignment horizontal="center"/>
    </xf>
    <xf numFmtId="0" fontId="148" fillId="22" borderId="152" xfId="0" applyFont="1" applyFill="1" applyBorder="1" applyAlignment="1" applyProtection="1">
      <alignment horizontal="center" vertical="center"/>
    </xf>
    <xf numFmtId="0" fontId="148" fillId="22" borderId="156" xfId="0" applyFont="1" applyFill="1" applyBorder="1" applyAlignment="1" applyProtection="1">
      <alignment horizontal="center" vertical="center"/>
    </xf>
    <xf numFmtId="0" fontId="112" fillId="0" borderId="0" xfId="0" quotePrefix="1" applyFont="1" applyFill="1" applyBorder="1" applyAlignment="1">
      <alignment horizontal="center" vertical="center"/>
    </xf>
    <xf numFmtId="195" fontId="112" fillId="0" borderId="0" xfId="0" quotePrefix="1" applyNumberFormat="1" applyFont="1" applyFill="1" applyBorder="1" applyAlignment="1">
      <alignment horizontal="center" vertical="center"/>
    </xf>
    <xf numFmtId="0" fontId="180" fillId="22" borderId="153" xfId="0" applyFont="1" applyFill="1" applyBorder="1" applyAlignment="1">
      <alignment horizontal="center"/>
    </xf>
    <xf numFmtId="0" fontId="180" fillId="22" borderId="154" xfId="0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116" fillId="0" borderId="0" xfId="0" applyFont="1" applyAlignment="1"/>
    <xf numFmtId="195" fontId="126" fillId="0" borderId="0" xfId="0" applyNumberFormat="1" applyFont="1" applyFill="1" applyBorder="1" applyAlignment="1">
      <alignment horizontal="center"/>
    </xf>
    <xf numFmtId="0" fontId="180" fillId="22" borderId="159" xfId="0" applyFont="1" applyFill="1" applyBorder="1" applyAlignment="1">
      <alignment horizontal="center" vertical="center"/>
    </xf>
    <xf numFmtId="0" fontId="169" fillId="22" borderId="160" xfId="17" applyFont="1" applyFill="1" applyBorder="1" applyAlignment="1">
      <alignment horizontal="center" vertical="center"/>
    </xf>
    <xf numFmtId="0" fontId="169" fillId="22" borderId="0" xfId="17" applyFont="1" applyFill="1" applyBorder="1" applyAlignment="1">
      <alignment horizontal="center" vertical="center"/>
    </xf>
    <xf numFmtId="0" fontId="169" fillId="22" borderId="159" xfId="17" applyFont="1" applyFill="1" applyBorder="1" applyAlignment="1">
      <alignment horizontal="center" vertical="center"/>
    </xf>
    <xf numFmtId="0" fontId="60" fillId="0" borderId="0" xfId="0" quotePrefix="1" applyFont="1" applyFill="1" applyAlignment="1">
      <alignment wrapText="1"/>
    </xf>
    <xf numFmtId="0" fontId="134" fillId="0" borderId="0" xfId="17" applyFont="1" applyFill="1" applyBorder="1" applyAlignment="1">
      <alignment horizontal="right" vertical="center"/>
    </xf>
    <xf numFmtId="0" fontId="134" fillId="0" borderId="50" xfId="17" applyFont="1" applyFill="1" applyBorder="1" applyAlignment="1">
      <alignment horizontal="right" vertical="center"/>
    </xf>
    <xf numFmtId="0" fontId="134" fillId="0" borderId="0" xfId="17" applyFont="1" applyFill="1" applyBorder="1" applyAlignment="1">
      <alignment horizontal="right"/>
    </xf>
    <xf numFmtId="0" fontId="134" fillId="0" borderId="50" xfId="17" applyFont="1" applyFill="1" applyBorder="1" applyAlignment="1">
      <alignment horizontal="right"/>
    </xf>
    <xf numFmtId="0" fontId="170" fillId="22" borderId="157" xfId="17" applyFont="1" applyFill="1" applyBorder="1" applyAlignment="1">
      <alignment horizontal="center" vertical="center"/>
    </xf>
    <xf numFmtId="0" fontId="170" fillId="22" borderId="94" xfId="17" applyFont="1" applyFill="1" applyBorder="1" applyAlignment="1">
      <alignment horizontal="center" vertical="center"/>
    </xf>
    <xf numFmtId="0" fontId="53" fillId="17" borderId="0" xfId="17" applyFont="1" applyFill="1" applyBorder="1" applyAlignment="1">
      <alignment horizontal="center" vertical="center"/>
    </xf>
    <xf numFmtId="0" fontId="53" fillId="17" borderId="50" xfId="17" applyFont="1" applyFill="1" applyBorder="1" applyAlignment="1">
      <alignment horizontal="center" vertical="center"/>
    </xf>
    <xf numFmtId="0" fontId="55" fillId="17" borderId="6" xfId="17" applyFont="1" applyFill="1" applyBorder="1" applyAlignment="1">
      <alignment horizontal="center" vertical="center"/>
    </xf>
    <xf numFmtId="0" fontId="55" fillId="17" borderId="63" xfId="17" applyFont="1" applyFill="1" applyBorder="1" applyAlignment="1">
      <alignment horizontal="center" vertical="center"/>
    </xf>
    <xf numFmtId="0" fontId="136" fillId="0" borderId="0" xfId="17" applyFont="1" applyFill="1" applyBorder="1" applyAlignment="1">
      <alignment horizontal="right" vertical="center"/>
    </xf>
    <xf numFmtId="0" fontId="136" fillId="0" borderId="50" xfId="17" applyFont="1" applyFill="1" applyBorder="1" applyAlignment="1">
      <alignment horizontal="right" vertical="center"/>
    </xf>
    <xf numFmtId="0" fontId="136" fillId="0" borderId="0" xfId="17" applyFont="1" applyFill="1" applyBorder="1" applyAlignment="1">
      <alignment horizontal="right"/>
    </xf>
    <xf numFmtId="0" fontId="136" fillId="0" borderId="50" xfId="17" applyFont="1" applyFill="1" applyBorder="1" applyAlignment="1">
      <alignment horizontal="right"/>
    </xf>
    <xf numFmtId="0" fontId="63" fillId="0" borderId="0" xfId="17" applyFont="1" applyFill="1" applyBorder="1" applyAlignment="1">
      <alignment horizontal="left" wrapText="1"/>
    </xf>
    <xf numFmtId="164" fontId="166" fillId="22" borderId="154" xfId="0" applyNumberFormat="1" applyFont="1" applyFill="1" applyBorder="1" applyAlignment="1" applyProtection="1">
      <alignment horizontal="center" vertical="center"/>
    </xf>
    <xf numFmtId="164" fontId="166" fillId="22" borderId="161" xfId="0" applyNumberFormat="1" applyFont="1" applyFill="1" applyBorder="1" applyAlignment="1" applyProtection="1">
      <alignment horizontal="center" vertical="center"/>
    </xf>
    <xf numFmtId="164" fontId="166" fillId="22" borderId="152" xfId="0" applyNumberFormat="1" applyFont="1" applyFill="1" applyBorder="1" applyAlignment="1" applyProtection="1">
      <alignment horizontal="center" vertical="center"/>
    </xf>
    <xf numFmtId="164" fontId="166" fillId="22" borderId="159" xfId="0" applyNumberFormat="1" applyFont="1" applyFill="1" applyBorder="1" applyAlignment="1" applyProtection="1">
      <alignment horizontal="center" vertical="center"/>
    </xf>
    <xf numFmtId="192" fontId="253" fillId="0" borderId="130" xfId="0" quotePrefix="1" applyNumberFormat="1" applyFont="1" applyFill="1" applyBorder="1" applyAlignment="1" applyProtection="1">
      <alignment horizontal="justify" vertical="distributed"/>
    </xf>
    <xf numFmtId="192" fontId="253" fillId="0" borderId="60" xfId="0" quotePrefix="1" applyNumberFormat="1" applyFont="1" applyFill="1" applyBorder="1" applyAlignment="1" applyProtection="1">
      <alignment horizontal="justify" vertical="distributed"/>
    </xf>
    <xf numFmtId="0" fontId="280" fillId="22" borderId="106" xfId="0" applyFont="1" applyFill="1" applyBorder="1" applyAlignment="1" applyProtection="1">
      <alignment horizontal="center" vertical="center" wrapText="1"/>
    </xf>
    <xf numFmtId="0" fontId="280" fillId="22" borderId="116" xfId="0" applyFont="1" applyFill="1" applyBorder="1" applyAlignment="1" applyProtection="1">
      <alignment horizontal="center" vertical="center" wrapText="1"/>
    </xf>
    <xf numFmtId="0" fontId="278" fillId="22" borderId="106" xfId="0" applyFont="1" applyFill="1" applyBorder="1" applyAlignment="1">
      <alignment horizontal="center" vertical="center"/>
    </xf>
    <xf numFmtId="0" fontId="278" fillId="22" borderId="11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 wrapText="1"/>
    </xf>
    <xf numFmtId="0" fontId="278" fillId="22" borderId="116" xfId="0" applyFont="1" applyFill="1" applyBorder="1" applyAlignment="1" applyProtection="1">
      <alignment horizontal="center" vertical="center" wrapText="1"/>
    </xf>
    <xf numFmtId="191" fontId="253" fillId="0" borderId="130" xfId="0" quotePrefix="1" applyNumberFormat="1" applyFont="1" applyFill="1" applyBorder="1" applyAlignment="1" applyProtection="1">
      <alignment horizontal="justify" vertical="distributed"/>
    </xf>
    <xf numFmtId="191" fontId="253" fillId="0" borderId="60" xfId="0" quotePrefix="1" applyNumberFormat="1" applyFont="1" applyFill="1" applyBorder="1" applyAlignment="1" applyProtection="1">
      <alignment horizontal="justify" vertical="distributed"/>
    </xf>
    <xf numFmtId="176" fontId="257" fillId="0" borderId="0" xfId="6" applyNumberFormat="1" applyFont="1" applyAlignment="1" applyProtection="1">
      <alignment horizontal="center"/>
    </xf>
    <xf numFmtId="0" fontId="257" fillId="0" borderId="0" xfId="6" applyFont="1" applyAlignment="1" applyProtection="1">
      <alignment horizontal="center"/>
    </xf>
  </cellXfs>
  <cellStyles count="31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2 2" xfId="30" xr:uid="{078D6CC4-DF5D-4ED3-AB82-3449AADB033A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6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outline="0">
        <right style="thick">
          <color theme="0" tint="-0.24994659260841701"/>
        </right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1101161.3569999998</c:v>
                </c:pt>
                <c:pt idx="1">
                  <c:v>5563889.9210000001</c:v>
                </c:pt>
                <c:pt idx="2">
                  <c:v>2821111.1959999995</c:v>
                </c:pt>
                <c:pt idx="3">
                  <c:v>3646590.2660000003</c:v>
                </c:pt>
                <c:pt idx="4">
                  <c:v>491221.94900000002</c:v>
                </c:pt>
                <c:pt idx="5">
                  <c:v>2873898.946171131</c:v>
                </c:pt>
                <c:pt idx="6">
                  <c:v>707264.54100000008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1006662.7170000001</c:v>
                </c:pt>
                <c:pt idx="1">
                  <c:v>4958423.2970000003</c:v>
                </c:pt>
                <c:pt idx="2">
                  <c:v>2749030.8430000003</c:v>
                </c:pt>
                <c:pt idx="3">
                  <c:v>4090011.7960000001</c:v>
                </c:pt>
                <c:pt idx="4">
                  <c:v>517491.17800000001</c:v>
                </c:pt>
                <c:pt idx="5">
                  <c:v>2966317.1370000001</c:v>
                </c:pt>
                <c:pt idx="6">
                  <c:v>740349.81500000006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'14-Graf02'!$E$45:$E$61</c:f>
              <c:numCache>
                <c:formatCode>#,##0\ \ \ \ \ </c:formatCode>
                <c:ptCount val="17"/>
                <c:pt idx="0">
                  <c:v>257</c:v>
                </c:pt>
                <c:pt idx="1">
                  <c:v>308</c:v>
                </c:pt>
                <c:pt idx="2">
                  <c:v>39</c:v>
                </c:pt>
                <c:pt idx="3">
                  <c:v>22</c:v>
                </c:pt>
                <c:pt idx="4">
                  <c:v>27</c:v>
                </c:pt>
                <c:pt idx="5">
                  <c:v>133</c:v>
                </c:pt>
                <c:pt idx="6">
                  <c:v>35</c:v>
                </c:pt>
                <c:pt idx="7">
                  <c:v>92</c:v>
                </c:pt>
                <c:pt idx="8">
                  <c:v>120</c:v>
                </c:pt>
                <c:pt idx="9">
                  <c:v>42</c:v>
                </c:pt>
                <c:pt idx="10">
                  <c:v>0</c:v>
                </c:pt>
                <c:pt idx="11">
                  <c:v>120</c:v>
                </c:pt>
                <c:pt idx="12">
                  <c:v>109</c:v>
                </c:pt>
                <c:pt idx="13">
                  <c:v>32</c:v>
                </c:pt>
                <c:pt idx="14">
                  <c:v>27</c:v>
                </c:pt>
                <c:pt idx="15">
                  <c:v>25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'14-Graf02'!$F$45:$F$61</c:f>
              <c:numCache>
                <c:formatCode>#,##0\ \ \ \ \ </c:formatCode>
                <c:ptCount val="17"/>
                <c:pt idx="0">
                  <c:v>299</c:v>
                </c:pt>
                <c:pt idx="1">
                  <c:v>364</c:v>
                </c:pt>
                <c:pt idx="2">
                  <c:v>35</c:v>
                </c:pt>
                <c:pt idx="3">
                  <c:v>20</c:v>
                </c:pt>
                <c:pt idx="4">
                  <c:v>29</c:v>
                </c:pt>
                <c:pt idx="5">
                  <c:v>124</c:v>
                </c:pt>
                <c:pt idx="6">
                  <c:v>26</c:v>
                </c:pt>
                <c:pt idx="7">
                  <c:v>69</c:v>
                </c:pt>
                <c:pt idx="8">
                  <c:v>112</c:v>
                </c:pt>
                <c:pt idx="9">
                  <c:v>48</c:v>
                </c:pt>
                <c:pt idx="10">
                  <c:v>0</c:v>
                </c:pt>
                <c:pt idx="11">
                  <c:v>125</c:v>
                </c:pt>
                <c:pt idx="12">
                  <c:v>80</c:v>
                </c:pt>
                <c:pt idx="13">
                  <c:v>49</c:v>
                </c:pt>
                <c:pt idx="14">
                  <c:v>17</c:v>
                </c:pt>
                <c:pt idx="15">
                  <c:v>34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600733551141416"/>
          <c:y val="9.7756591237457294E-2"/>
          <c:w val="0.19893791732060653"/>
          <c:h val="0.16654016778053665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'14-Graf02'!$H$45:$H$61</c:f>
              <c:numCache>
                <c:formatCode>#,##0\ \ \ \ \ </c:formatCode>
                <c:ptCount val="17"/>
                <c:pt idx="0">
                  <c:v>5118582.0209999997</c:v>
                </c:pt>
                <c:pt idx="1">
                  <c:v>2287131.5179999997</c:v>
                </c:pt>
                <c:pt idx="2">
                  <c:v>898374.98300000001</c:v>
                </c:pt>
                <c:pt idx="3">
                  <c:v>636020.55100000009</c:v>
                </c:pt>
                <c:pt idx="4">
                  <c:v>1072202.3899999999</c:v>
                </c:pt>
                <c:pt idx="5">
                  <c:v>491778.7300000001</c:v>
                </c:pt>
                <c:pt idx="6">
                  <c:v>783316.7100000002</c:v>
                </c:pt>
                <c:pt idx="7">
                  <c:v>1015798.1070000001</c:v>
                </c:pt>
                <c:pt idx="8">
                  <c:v>374617.04000000004</c:v>
                </c:pt>
                <c:pt idx="9">
                  <c:v>108674.33700000003</c:v>
                </c:pt>
                <c:pt idx="10">
                  <c:v>0</c:v>
                </c:pt>
                <c:pt idx="11">
                  <c:v>840251.94</c:v>
                </c:pt>
                <c:pt idx="12">
                  <c:v>1285550.647071131</c:v>
                </c:pt>
                <c:pt idx="13">
                  <c:v>499652.41000000009</c:v>
                </c:pt>
                <c:pt idx="14">
                  <c:v>729377.39199999999</c:v>
                </c:pt>
                <c:pt idx="15">
                  <c:v>862595.84409999987</c:v>
                </c:pt>
                <c:pt idx="16">
                  <c:v>201213.55599999992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'14-Graf02'!$I$45:$I$61</c:f>
              <c:numCache>
                <c:formatCode>#,##0\ \ \ \ \ </c:formatCode>
                <c:ptCount val="17"/>
                <c:pt idx="0">
                  <c:v>4515422.3100000005</c:v>
                </c:pt>
                <c:pt idx="1">
                  <c:v>2265871.3450000002</c:v>
                </c:pt>
                <c:pt idx="2">
                  <c:v>1000241.059</c:v>
                </c:pt>
                <c:pt idx="3">
                  <c:v>705582.55999999994</c:v>
                </c:pt>
                <c:pt idx="4">
                  <c:v>1014695.42</c:v>
                </c:pt>
                <c:pt idx="5">
                  <c:v>480341.58400000015</c:v>
                </c:pt>
                <c:pt idx="6">
                  <c:v>647627.78</c:v>
                </c:pt>
                <c:pt idx="7">
                  <c:v>536592.69200000004</c:v>
                </c:pt>
                <c:pt idx="8">
                  <c:v>348440.12799999997</c:v>
                </c:pt>
                <c:pt idx="9">
                  <c:v>159754.11900000001</c:v>
                </c:pt>
                <c:pt idx="10">
                  <c:v>0</c:v>
                </c:pt>
                <c:pt idx="11">
                  <c:v>1273802.7880000002</c:v>
                </c:pt>
                <c:pt idx="12">
                  <c:v>1379597.0519999999</c:v>
                </c:pt>
                <c:pt idx="13">
                  <c:v>846830.83299999987</c:v>
                </c:pt>
                <c:pt idx="14">
                  <c:v>348159.08999999997</c:v>
                </c:pt>
                <c:pt idx="15">
                  <c:v>1320141.2350000001</c:v>
                </c:pt>
                <c:pt idx="16">
                  <c:v>185186.78799999997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 rtl="1">
              <a:defRPr lang="es-MX" sz="1100" b="1" i="0" u="none" strike="noStrike" baseline="0">
                <a:solidFill>
                  <a:schemeClr val="tx1"/>
                </a:solidFill>
                <a:latin typeface="Arial Narrow" panose="020B0606020202030204" pitchFamily="34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6067888725680787"/>
          <c:h val="0.16186043060759417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'15-Graf03'!$E$56</c:f>
              <c:strCache>
                <c:ptCount val="1"/>
                <c:pt idx="0">
                  <c:v>ene-jun 2023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40000"/>
                    <a:lumOff val="60000"/>
                  </a:schemeClr>
                </a:gs>
                <a:gs pos="46000">
                  <a:schemeClr val="accent6">
                    <a:lumMod val="95000"/>
                    <a:lumOff val="5000"/>
                  </a:schemeClr>
                </a:gs>
                <a:gs pos="100000">
                  <a:schemeClr val="accent6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2000"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61.682500346686517</c:v>
                </c:pt>
                <c:pt idx="1">
                  <c:v>80.361434687388041</c:v>
                </c:pt>
                <c:pt idx="2">
                  <c:v>78.750959172503741</c:v>
                </c:pt>
                <c:pt idx="3">
                  <c:v>85.354140887228937</c:v>
                </c:pt>
                <c:pt idx="4">
                  <c:v>4.04236857824701</c:v>
                </c:pt>
                <c:pt idx="5">
                  <c:v>88.468052177562456</c:v>
                </c:pt>
                <c:pt idx="6">
                  <c:v>91.777512213696625</c:v>
                </c:pt>
                <c:pt idx="7">
                  <c:v>89.156450901748073</c:v>
                </c:pt>
                <c:pt idx="8">
                  <c:v>85.254513177731482</c:v>
                </c:pt>
                <c:pt idx="9">
                  <c:v>69.457853547849695</c:v>
                </c:pt>
                <c:pt idx="10">
                  <c:v>87.324747894990949</c:v>
                </c:pt>
                <c:pt idx="11">
                  <c:v>74.765887238994893</c:v>
                </c:pt>
                <c:pt idx="12">
                  <c:v>52.5864632992457</c:v>
                </c:pt>
                <c:pt idx="13">
                  <c:v>75.652089733736418</c:v>
                </c:pt>
                <c:pt idx="14">
                  <c:v>80.737784996034065</c:v>
                </c:pt>
                <c:pt idx="15">
                  <c:v>78.374158506118306</c:v>
                </c:pt>
                <c:pt idx="16">
                  <c:v>35.914425634354416</c:v>
                </c:pt>
                <c:pt idx="17">
                  <c:v>78.478659078618591</c:v>
                </c:pt>
                <c:pt idx="18">
                  <c:v>79.511457622172841</c:v>
                </c:pt>
                <c:pt idx="19">
                  <c:v>49.118646704495525</c:v>
                </c:pt>
                <c:pt idx="20">
                  <c:v>66.212490638622072</c:v>
                </c:pt>
                <c:pt idx="21">
                  <c:v>71.108771301811927</c:v>
                </c:pt>
                <c:pt idx="22">
                  <c:v>76.585209989814146</c:v>
                </c:pt>
                <c:pt idx="23">
                  <c:v>52.484034533769595</c:v>
                </c:pt>
                <c:pt idx="24">
                  <c:v>70.321413414950285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94082784"/>
        <c:axId val="194083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'15-Graf03'!$D$56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40000"/>
                      <a:lumOff val="60000"/>
                    </a:schemeClr>
                  </a:solidFill>
                  <a:ln>
                    <a:solidFill>
                      <a:schemeClr val="accent6">
                        <a:lumMod val="20000"/>
                        <a:lumOff val="80000"/>
                      </a:schemeClr>
                    </a:solidFill>
                  </a:ln>
                  <a:effectLst/>
                  <a:scene3d>
                    <a:camera prst="orthographicFront"/>
                    <a:lightRig rig="threePt" dir="t">
                      <a:rot lat="0" lon="0" rev="1200000"/>
                    </a:lightRig>
                  </a:scene3d>
                  <a:sp3d prstMaterial="plastic">
                    <a:bevelT w="6350" h="63500"/>
                  </a:sp3d>
                </c:spPr>
                <c:invertIfNegative val="0"/>
                <c:dPt>
                  <c:idx val="22"/>
                  <c:invertIfNegative val="0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 prstMaterial="softEdge">
                      <a:bevelT w="6350" h="63500"/>
                      <a:bevelB/>
                    </a:sp3d>
                  </c:spPr>
                  <c:extLst>
                    <c:ext xmlns:c16="http://schemas.microsoft.com/office/drawing/2014/chart" uri="{C3380CC4-5D6E-409C-BE32-E72D297353CC}">
                      <c16:uniqueId val="{00000003-E735-4A19-8679-6FB8DAC24459}"/>
                    </c:ext>
                  </c:extLst>
                </c:dPt>
                <c:dPt>
                  <c:idx val="23"/>
                  <c:invertIfNegative val="0"/>
                  <c:bubble3D val="0"/>
                  <c:spPr>
                    <a:solidFill>
                      <a:schemeClr val="tx2">
                        <a:lumMod val="60000"/>
                        <a:lumOff val="40000"/>
                        <a:alpha val="66000"/>
                      </a:schemeClr>
                    </a:solidFill>
                    <a:ln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 prstMaterial="plastic">
                      <a:bevelT w="6350" h="63500"/>
                    </a:sp3d>
                  </c:spPr>
                  <c:extLst>
                    <c:ext xmlns:c16="http://schemas.microsoft.com/office/drawing/2014/chart" uri="{C3380CC4-5D6E-409C-BE32-E72D297353CC}">
                      <c16:uniqueId val="{00000007-CBD4-4EE2-8718-FDA41B06F726}"/>
                    </c:ext>
                  </c:extLst>
                </c:dPt>
                <c:dPt>
                  <c:idx val="24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2-7BD0-4670-AAC1-8A86F8BC2681}"/>
                    </c:ext>
                  </c:extLst>
                </c:dPt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 wrap="square" lIns="38100" tIns="19050" rIns="38100" bIns="19050" anchor="ctr">
                      <a:spAutoFit/>
                    </a:bodyPr>
                    <a:lstStyle/>
                    <a:p>
                      <a:pPr>
                        <a:defRPr/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'15-Graf03'!$C$57:$C$81</c15:sqref>
                        </c15:formulaRef>
                      </c:ext>
                    </c:extLst>
                    <c:strCache>
                      <c:ptCount val="25"/>
                      <c:pt idx="0">
                        <c:v>1-N</c:v>
                      </c:pt>
                      <c:pt idx="1">
                        <c:v>1-S</c:v>
                      </c:pt>
                      <c:pt idx="2">
                        <c:v>2-N</c:v>
                      </c:pt>
                      <c:pt idx="3">
                        <c:v>2-S</c:v>
                      </c:pt>
                      <c:pt idx="4">
                        <c:v>4-E</c:v>
                      </c:pt>
                      <c:pt idx="5">
                        <c:v>4-N</c:v>
                      </c:pt>
                      <c:pt idx="6">
                        <c:v>4-S</c:v>
                      </c:pt>
                      <c:pt idx="7">
                        <c:v>5-N</c:v>
                      </c:pt>
                      <c:pt idx="8">
                        <c:v>5-S</c:v>
                      </c:pt>
                      <c:pt idx="9">
                        <c:v>6-N</c:v>
                      </c:pt>
                      <c:pt idx="10">
                        <c:v>6-S</c:v>
                      </c:pt>
                      <c:pt idx="11">
                        <c:v>7-E</c:v>
                      </c:pt>
                      <c:pt idx="12">
                        <c:v>7-S</c:v>
                      </c:pt>
                      <c:pt idx="13">
                        <c:v>8 Este</c:v>
                      </c:pt>
                      <c:pt idx="14">
                        <c:v>8 Oeste</c:v>
                      </c:pt>
                      <c:pt idx="15">
                        <c:v>9-</c:v>
                      </c:pt>
                      <c:pt idx="16">
                        <c:v>CEMENTOS</c:v>
                      </c:pt>
                      <c:pt idx="17">
                        <c:v>PEMEX OTE</c:v>
                      </c:pt>
                      <c:pt idx="18">
                        <c:v>PEMEX PTE</c:v>
                      </c:pt>
                      <c:pt idx="19">
                        <c:v>10 (ESJ-IENOVA)</c:v>
                      </c:pt>
                      <c:pt idx="20">
                        <c:v>13 (ICAVE)</c:v>
                      </c:pt>
                      <c:pt idx="21">
                        <c:v>14  (ICAVE)</c:v>
                      </c:pt>
                      <c:pt idx="22">
                        <c:v>16 PETRA-GRAMOSA</c:v>
                      </c:pt>
                      <c:pt idx="23">
                        <c:v>17 (OPEVER)</c:v>
                      </c:pt>
                      <c:pt idx="24">
                        <c:v>promedio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'15-Graf03'!$D$57:$D$81</c15:sqref>
                        </c15:formulaRef>
                      </c:ext>
                    </c:extLst>
                    <c:numCache>
                      <c:formatCode>#,##0.0</c:formatCode>
                      <c:ptCount val="2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652-4709-BC88-5885C395F63F}"/>
                  </c:ext>
                </c:extLst>
              </c15:ser>
            </c15:filteredBarSeries>
          </c:ext>
        </c:extLst>
      </c:barChart>
      <c:catAx>
        <c:axId val="1940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Muelle</a:t>
                </a:r>
              </a:p>
            </c:rich>
          </c:tx>
          <c:layout>
            <c:manualLayout>
              <c:xMode val="edge"/>
              <c:yMode val="edge"/>
              <c:x val="0.50079872678460602"/>
              <c:y val="0.8558307616599863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2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3200"/>
                </a:pPr>
                <a:r>
                  <a:rPr lang="en-US" sz="3200"/>
                  <a:t>% de ocupación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17396.533333333333</c:v>
                </c:pt>
                <c:pt idx="1">
                  <c:v>10266.466666666665</c:v>
                </c:pt>
                <c:pt idx="2">
                  <c:v>1385.2166666666667</c:v>
                </c:pt>
                <c:pt idx="3">
                  <c:v>10665.616666666614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29048.216666666667</c:v>
                </c:pt>
                <c:pt idx="1">
                  <c:v>10665.616666666614</c:v>
                </c:pt>
                <c:pt idx="2">
                  <c:v>6448.7913888955372</c:v>
                </c:pt>
                <c:pt idx="3">
                  <c:v>84125.445555558807</c:v>
                </c:pt>
                <c:pt idx="4">
                  <c:v>5086.8599999999969</c:v>
                </c:pt>
                <c:pt idx="5">
                  <c:v>6013.2794444457977</c:v>
                </c:pt>
                <c:pt idx="6">
                  <c:v>2398.1166666671961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2130137</xdr:colOff>
      <xdr:row>1</xdr:row>
      <xdr:rowOff>231320</xdr:rowOff>
    </xdr:from>
    <xdr:to>
      <xdr:col>5</xdr:col>
      <xdr:colOff>1160318</xdr:colOff>
      <xdr:row>4</xdr:row>
      <xdr:rowOff>259772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5955" y="300593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5</xdr:row>
      <xdr:rowOff>9974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154234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5</xdr:row>
      <xdr:rowOff>145675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D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D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D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-1.0%</a:t>
          </a:fld>
          <a:endParaRPr lang="en-US" sz="2000" b="0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3.2%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175311</xdr:colOff>
      <xdr:row>30</xdr:row>
      <xdr:rowOff>189</xdr:rowOff>
    </xdr:from>
    <xdr:to>
      <xdr:col>3</xdr:col>
      <xdr:colOff>1386617</xdr:colOff>
      <xdr:row>32</xdr:row>
      <xdr:rowOff>10554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2349639" y="5117413"/>
          <a:ext cx="1211306" cy="338813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-8.6%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114145</xdr:rowOff>
    </xdr:from>
    <xdr:to>
      <xdr:col>7</xdr:col>
      <xdr:colOff>1030941</xdr:colOff>
      <xdr:row>33</xdr:row>
      <xdr:rowOff>39368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52895"/>
          <a:ext cx="1222091" cy="33343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4.7%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-2.6%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60344</xdr:colOff>
      <xdr:row>17</xdr:row>
      <xdr:rowOff>19209</xdr:rowOff>
    </xdr:from>
    <xdr:to>
      <xdr:col>5</xdr:col>
      <xdr:colOff>1243160</xdr:colOff>
      <xdr:row>19</xdr:row>
      <xdr:rowOff>28637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 rot="21600000">
          <a:off x="5707308" y="2971959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12.2%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-176,851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-10.9%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rrowheads="1"/>
        </xdr:cNvSpPr>
      </xdr:nvSpPr>
      <xdr:spPr bwMode="auto">
        <a:xfrm rot="10800000">
          <a:off x="5205002" y="6909026"/>
          <a:ext cx="360965" cy="665018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11</xdr:row>
      <xdr:rowOff>156488</xdr:rowOff>
    </xdr:from>
    <xdr:to>
      <xdr:col>4</xdr:col>
      <xdr:colOff>983149</xdr:colOff>
      <xdr:row>16</xdr:row>
      <xdr:rowOff>34767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2129524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7</xdr:col>
      <xdr:colOff>693965</xdr:colOff>
      <xdr:row>29</xdr:row>
      <xdr:rowOff>40822</xdr:rowOff>
    </xdr:from>
    <xdr:to>
      <xdr:col>7</xdr:col>
      <xdr:colOff>1054930</xdr:colOff>
      <xdr:row>33</xdr:row>
      <xdr:rowOff>744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rrowheads="1"/>
        </xdr:cNvSpPr>
      </xdr:nvSpPr>
      <xdr:spPr bwMode="auto">
        <a:xfrm>
          <a:off x="10259786" y="49530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20</xdr:row>
      <xdr:rowOff>159213</xdr:rowOff>
    </xdr:from>
    <xdr:to>
      <xdr:col>6</xdr:col>
      <xdr:colOff>1829513</xdr:colOff>
      <xdr:row>25</xdr:row>
      <xdr:rowOff>37491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2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265676</xdr:colOff>
      <xdr:row>30</xdr:row>
      <xdr:rowOff>25861</xdr:rowOff>
    </xdr:from>
    <xdr:to>
      <xdr:col>6</xdr:col>
      <xdr:colOff>607591</xdr:colOff>
      <xdr:row>33</xdr:row>
      <xdr:rowOff>149068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rrowheads="1"/>
        </xdr:cNvSpPr>
      </xdr:nvSpPr>
      <xdr:spPr bwMode="auto">
        <a:xfrm>
          <a:off x="7872069" y="5101325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5.3%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972932</xdr:colOff>
      <xdr:row>15</xdr:row>
      <xdr:rowOff>65722</xdr:rowOff>
    </xdr:from>
    <xdr:to>
      <xdr:col>5</xdr:col>
      <xdr:colOff>1333897</xdr:colOff>
      <xdr:row>19</xdr:row>
      <xdr:rowOff>107287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rrowheads="1"/>
        </xdr:cNvSpPr>
      </xdr:nvSpPr>
      <xdr:spPr bwMode="auto">
        <a:xfrm>
          <a:off x="6619896" y="26919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1017921</xdr:colOff>
      <xdr:row>28</xdr:row>
      <xdr:rowOff>97743</xdr:rowOff>
    </xdr:from>
    <xdr:to>
      <xdr:col>3</xdr:col>
      <xdr:colOff>1359836</xdr:colOff>
      <xdr:row>32</xdr:row>
      <xdr:rowOff>139307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rrowheads="1"/>
        </xdr:cNvSpPr>
      </xdr:nvSpPr>
      <xdr:spPr bwMode="auto">
        <a:xfrm rot="10800000">
          <a:off x="3195064" y="484663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chemeClr val="accent2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1868598</xdr:colOff>
      <xdr:row>24</xdr:row>
      <xdr:rowOff>36750</xdr:rowOff>
    </xdr:from>
    <xdr:to>
      <xdr:col>5</xdr:col>
      <xdr:colOff>251085</xdr:colOff>
      <xdr:row>28</xdr:row>
      <xdr:rowOff>78314</xdr:rowOff>
    </xdr:to>
    <xdr:sp macro="" textlink="">
      <xdr:nvSpPr>
        <xdr:cNvPr id="44" name="AutoShape 19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rrowheads="1"/>
        </xdr:cNvSpPr>
      </xdr:nvSpPr>
      <xdr:spPr bwMode="auto">
        <a:xfrm rot="10800000">
          <a:off x="5556134" y="413250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E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E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E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E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E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E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E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E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6</xdr:col>
      <xdr:colOff>750794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E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381000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E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51</xdr:row>
      <xdr:rowOff>54428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F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6893378"/>
        </a:xfrm>
        <a:prstGeom prst="roundRect">
          <a:avLst>
            <a:gd name="adj" fmla="val 570"/>
          </a:avLst>
        </a:prstGeom>
        <a:noFill/>
        <a:ln w="9525">
          <a:solidFill>
            <a:schemeClr val="bg1">
              <a:lumMod val="65000"/>
            </a:schemeClr>
          </a:solidFill>
          <a:bevel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F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180444</xdr:rowOff>
    </xdr:from>
    <xdr:to>
      <xdr:col>1</xdr:col>
      <xdr:colOff>659958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80444"/>
          <a:ext cx="2371736" cy="599245"/>
        </a:xfrm>
        <a:prstGeom prst="rect">
          <a:avLst/>
        </a:prstGeom>
      </xdr:spPr>
    </xdr:pic>
    <xdr:clientData/>
  </xdr:twoCellAnchor>
  <xdr:oneCellAnchor>
    <xdr:from>
      <xdr:col>14</xdr:col>
      <xdr:colOff>508099</xdr:colOff>
      <xdr:row>0</xdr:row>
      <xdr:rowOff>108857</xdr:rowOff>
    </xdr:from>
    <xdr:ext cx="961472" cy="9252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4699" y="108857"/>
          <a:ext cx="961472" cy="92528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3</xdr:row>
      <xdr:rowOff>248910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383401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C3FB7-39AA-49F1-B8E3-D79E07D451C1}" name="Tabla28" displayName="Tabla28" ref="A26:P32" headerRowCount="0" totalsRowShown="0" headerRowDxfId="622" dataDxfId="621" tableBorderDxfId="620">
  <tableColumns count="16">
    <tableColumn id="1" xr3:uid="{C5DAB2AB-AE1F-4F04-96B7-4385D113350C}" name="IMPORTACIÓN" headerRowDxfId="619" dataDxfId="618"/>
    <tableColumn id="2" xr3:uid="{2494E762-B680-49E4-A545-DBB715912ED5}" name="Columna1" headerRowDxfId="617" dataDxfId="616"/>
    <tableColumn id="3" xr3:uid="{1EBD961E-34A5-4064-B369-15AA8E749AFB}" name="Columna2" headerRowDxfId="615" dataDxfId="614"/>
    <tableColumn id="4" xr3:uid="{A5AE2EB0-14B2-4572-AC91-0C5E92FCD721}" name="Columna3" headerRowDxfId="613" dataDxfId="612" dataCellStyle="Normal 2 2"/>
    <tableColumn id="5" xr3:uid="{2481FDD6-C7FA-4FAD-9914-4D3666E99542}" name="Columna4" headerRowDxfId="611" dataDxfId="610"/>
    <tableColumn id="6" xr3:uid="{CF39919C-EB6F-4BF1-A74B-8BD6D80755F8}" name="Columna5" headerRowDxfId="609" dataDxfId="608"/>
    <tableColumn id="7" xr3:uid="{20CC1173-37AD-4492-B390-E04F9BEC554B}" name="Columna6" headerRowDxfId="607" dataDxfId="606"/>
    <tableColumn id="8" xr3:uid="{02DB51F4-15E2-42BA-8B65-746E9965FB5B}" name="Columna7" headerRowDxfId="605" dataDxfId="604"/>
    <tableColumn id="9" xr3:uid="{35222A66-8A3F-4E55-9A8F-D3EFA9E72354}" name="Columna8" headerRowDxfId="603" dataDxfId="602"/>
    <tableColumn id="10" xr3:uid="{98BC3AED-CDCD-4670-861D-6ABD148F5E8C}" name="Columna9" headerRowDxfId="601" dataDxfId="600"/>
    <tableColumn id="11" xr3:uid="{03636075-797A-498B-889B-5BA11CF340CB}" name="Columna10" headerRowDxfId="599" dataDxfId="598"/>
    <tableColumn id="12" xr3:uid="{2915F30D-8A66-4A61-BE60-0CAEBDB8F242}" name="Columna11" headerRowDxfId="597" dataDxfId="596"/>
    <tableColumn id="13" xr3:uid="{C013D6B0-9A5C-49EB-BB63-2A12F62234FA}" name="Columna12" headerRowDxfId="595" dataDxfId="594"/>
    <tableColumn id="14" xr3:uid="{EF09BCB1-62F6-48D3-B4CC-F278CF20DA14}" name="Columna13" headerRowDxfId="593" dataDxfId="592"/>
    <tableColumn id="15" xr3:uid="{9513E6EF-B74C-4DE9-873A-230529BD4ABF}" name="Columna14" headerRowDxfId="591" dataDxfId="590"/>
    <tableColumn id="16" xr3:uid="{7436BFED-B7AF-41FC-8288-D15A07896CCD}" name="Columna15" headerRowDxfId="589" dataDxfId="588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DBBE6A-0D16-4833-A815-C2C16CB6ABE9}" name="Tabla38" displayName="Tabla38" ref="A9:P12" headerRowCount="0" totalsRowShown="0" headerRowDxfId="587" dataDxfId="586" tableBorderDxfId="585">
  <tableColumns count="16">
    <tableColumn id="1" xr3:uid="{EDA70F6B-D15C-4001-B3A3-60676C2A6AC6}" name="Columna1" headerRowDxfId="584" dataDxfId="583"/>
    <tableColumn id="2" xr3:uid="{9AAB306C-F9D9-4120-ABEC-EC230323EA9F}" name="Columna2" headerRowDxfId="582" dataDxfId="581"/>
    <tableColumn id="3" xr3:uid="{1A88A49B-F9D6-495E-878D-90B6A1C055AD}" name="Columna3" headerRowDxfId="580" dataDxfId="579"/>
    <tableColumn id="4" xr3:uid="{3A24BC55-95B5-4C5D-94F7-E2DE378D2909}" name="Columna4" headerRowDxfId="578" dataDxfId="577"/>
    <tableColumn id="5" xr3:uid="{8D6BC16B-0118-4E2F-A9FE-B83D587CF32E}" name="Columna5" headerRowDxfId="576" dataDxfId="575"/>
    <tableColumn id="6" xr3:uid="{00802D46-2A1A-4BD5-A33D-DB3845E0918B}" name="Columna6" headerRowDxfId="574" dataDxfId="573"/>
    <tableColumn id="7" xr3:uid="{D55D9D7E-0789-4EF1-964D-B12AC39484CE}" name="Columna7" headerRowDxfId="572" dataDxfId="571"/>
    <tableColumn id="8" xr3:uid="{65C51DEA-4B4D-49BC-B628-ECC55D64FE9A}" name="Columna8" headerRowDxfId="570" dataDxfId="569"/>
    <tableColumn id="9" xr3:uid="{EA0313C1-CA60-41BD-814B-8A855ABCEE13}" name="Columna9" headerRowDxfId="568" dataDxfId="567"/>
    <tableColumn id="10" xr3:uid="{5BF0FD45-B1A6-4C69-9745-AEEE7CED1CEF}" name="Columna10" headerRowDxfId="566" dataDxfId="565"/>
    <tableColumn id="11" xr3:uid="{6CE778E6-C5B1-47C5-A735-38372DC6882B}" name="Columna11" headerRowDxfId="564" dataDxfId="563" dataCellStyle="Normal 2"/>
    <tableColumn id="12" xr3:uid="{EBF4DDDB-D269-4181-BD45-DF4DA3F46232}" name="Columna12" headerRowDxfId="562" dataDxfId="561"/>
    <tableColumn id="13" xr3:uid="{18C57C4F-022C-41D6-B482-3AFE2F08FAE1}" name="Columna13" headerRowDxfId="560" dataDxfId="559"/>
    <tableColumn id="14" xr3:uid="{1E10449D-8A1F-434A-ACCD-DA0ED0AFDBC1}" name="Columna14" headerRowDxfId="558" dataDxfId="557"/>
    <tableColumn id="15" xr3:uid="{F3A97A0C-84F8-4353-9041-E2ED84CDA335}" name="Columna15" headerRowDxfId="556" dataDxfId="555"/>
    <tableColumn id="16" xr3:uid="{23469717-FA37-4A06-A561-FB72D2DFF8FC}" name="Columna16" headerRowDxfId="554" dataDxfId="55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9AF05F-5276-43B7-9DF8-73E9DE3D0E19}" name="Tabla25610" displayName="Tabla25610" ref="A41:P42" headerRowCount="0" totalsRowShown="0" headerRowDxfId="552" dataDxfId="551" tableBorderDxfId="550">
  <tableColumns count="16">
    <tableColumn id="1" xr3:uid="{A30CE8E8-E557-408F-8F66-AA972B2632DD}" name="IMPORTACIÓN" headerRowDxfId="549" dataDxfId="548"/>
    <tableColumn id="2" xr3:uid="{8000E639-A35E-4597-B6BB-07D7C4D51031}" name="Columna1" headerRowDxfId="547" dataDxfId="546"/>
    <tableColumn id="3" xr3:uid="{FA3413F8-C448-4E15-B813-EA1EC49ADD30}" name="Columna2" headerRowDxfId="545" dataDxfId="544"/>
    <tableColumn id="4" xr3:uid="{6D0C7365-1DDD-4868-AAD1-E1B7B4080DC0}" name="Columna3" headerRowDxfId="543" dataDxfId="542"/>
    <tableColumn id="5" xr3:uid="{8645252E-268C-4733-B75B-5DA48E31E012}" name="Columna4" headerRowDxfId="541" dataDxfId="540"/>
    <tableColumn id="6" xr3:uid="{252F1914-CFBE-4DE6-A114-5E675C8332FA}" name="Columna5" headerRowDxfId="539" dataDxfId="538"/>
    <tableColumn id="7" xr3:uid="{D7AB1DA2-9F0F-45DE-A143-8A78206F72F4}" name="Columna6" headerRowDxfId="537" dataDxfId="536"/>
    <tableColumn id="8" xr3:uid="{F4AD4CCA-DFF2-47EC-A394-69AC53E85654}" name="Columna7" headerRowDxfId="535" dataDxfId="534"/>
    <tableColumn id="9" xr3:uid="{DBCEF34B-4A98-41C6-9D95-4814E45C01F0}" name="Columna8" headerRowDxfId="533" dataDxfId="532"/>
    <tableColumn id="10" xr3:uid="{675EE3F0-50E7-4C46-A770-C77A3340DC5E}" name="Columna9" headerRowDxfId="531" dataDxfId="530"/>
    <tableColumn id="11" xr3:uid="{5790B890-1363-4176-A8F4-EBC83262D613}" name="Columna10" headerRowDxfId="529" dataDxfId="528"/>
    <tableColumn id="12" xr3:uid="{35A2EC75-7A23-41BD-AC44-1D6A5175515B}" name="Columna11" headerRowDxfId="527" dataDxfId="526"/>
    <tableColumn id="13" xr3:uid="{C6BF8E6F-22D9-4AB0-B883-2437287D8477}" name="Columna12" headerRowDxfId="525" dataDxfId="524"/>
    <tableColumn id="14" xr3:uid="{D6EF16BD-4C45-42EE-87A0-ED2CFEFC277E}" name="Columna13" headerRowDxfId="523" dataDxfId="522"/>
    <tableColumn id="15" xr3:uid="{2979FC35-4486-4567-95BA-F1DF8B41F045}" name="Columna14" headerRowDxfId="521" dataDxfId="520"/>
    <tableColumn id="16" xr3:uid="{188089AC-A114-418E-BD21-0C06B026A082}" name="Columna15" headerRowDxfId="519" dataDxfId="518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2AADF-B787-4CBA-877D-3C5F5DF5D056}" name="Tabla2711" displayName="Tabla2711" ref="A16:P22" headerRowCount="0" totalsRowShown="0" headerRowDxfId="517" dataDxfId="516" tableBorderDxfId="515">
  <tableColumns count="16">
    <tableColumn id="1" xr3:uid="{A799B861-7E44-46A6-9713-6FC69DB91706}" name="IMPORTACIÓN" headerRowDxfId="514" dataDxfId="513"/>
    <tableColumn id="2" xr3:uid="{430660E6-E221-406B-B3F6-BDBCF9C75002}" name="Columna1" headerRowDxfId="512" dataDxfId="511"/>
    <tableColumn id="3" xr3:uid="{0FCF7C76-D14D-4CC6-BD0A-2EC1100E0F31}" name="Columna2" headerRowDxfId="510" dataDxfId="509"/>
    <tableColumn id="4" xr3:uid="{C2A0506F-42CA-4D40-882B-D3DD461507D3}" name="Columna3" headerRowDxfId="508" dataDxfId="507"/>
    <tableColumn id="5" xr3:uid="{27536430-982E-4E0F-8370-D56A798579C5}" name="Columna4" headerRowDxfId="506" dataDxfId="505"/>
    <tableColumn id="6" xr3:uid="{CAA72F02-42F6-4FE0-8C39-955483FF142B}" name="Columna5" headerRowDxfId="504" dataDxfId="503"/>
    <tableColumn id="7" xr3:uid="{54C89021-FE16-4AFB-9A4B-63A44D2D2B6F}" name="Columna6" headerRowDxfId="502" dataDxfId="501"/>
    <tableColumn id="8" xr3:uid="{FE2AEDEE-14BA-4036-8AE2-4D282739B322}" name="Columna7" headerRowDxfId="500" dataDxfId="499"/>
    <tableColumn id="9" xr3:uid="{A3F421CE-F8DA-40DE-841B-C6877D6F1F0C}" name="Columna8" headerRowDxfId="498" dataDxfId="497"/>
    <tableColumn id="10" xr3:uid="{27676D73-A3C1-459D-A393-B014B97E9B80}" name="Columna9" headerRowDxfId="496" dataDxfId="495"/>
    <tableColumn id="11" xr3:uid="{F3300B2E-C575-4344-A691-B0FAFDDA86DC}" name="Columna10" headerRowDxfId="494" dataDxfId="493"/>
    <tableColumn id="12" xr3:uid="{3F074D0F-0598-4571-AE8E-EEB266B7D02C}" name="Columna11" headerRowDxfId="492" dataDxfId="491"/>
    <tableColumn id="13" xr3:uid="{AF32BD74-600F-4126-80C1-E47D0F92C69C}" name="Columna12" headerRowDxfId="490" dataDxfId="489"/>
    <tableColumn id="14" xr3:uid="{930448C0-FBDB-4175-89A9-6A2EC7319271}" name="Columna13" headerRowDxfId="488" dataDxfId="487"/>
    <tableColumn id="15" xr3:uid="{C0D0ED7D-7EBE-4B9D-8032-72FA4D61AC9D}" name="Columna14" headerRowDxfId="486" dataDxfId="485"/>
    <tableColumn id="16" xr3:uid="{DD152C53-4ED8-4534-96EF-76E45327CE80}" name="Columna15" headerRowDxfId="484" dataDxfId="483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16C8CE-5258-4C6C-8FB6-B646CA259DB2}" name="Tabla259" displayName="Tabla259" ref="A36:P37" headerRowCount="0" totalsRowShown="0" headerRowDxfId="482" dataDxfId="481" tableBorderDxfId="480">
  <tableColumns count="16">
    <tableColumn id="1" xr3:uid="{919564CC-8D8B-4F05-9506-BF6C2C3F7044}" name="IMPORTACIÓN" headerRowDxfId="479" dataDxfId="478"/>
    <tableColumn id="2" xr3:uid="{7782A2B8-AB91-4717-9316-2C582B64D53B}" name="Columna1" headerRowDxfId="477" dataDxfId="476"/>
    <tableColumn id="3" xr3:uid="{F4698BD1-0091-4566-85A2-CED8BE85BBEE}" name="Columna2" headerRowDxfId="475" dataDxfId="474"/>
    <tableColumn id="4" xr3:uid="{E4E0C80B-AA32-4B6F-9C52-96965CD5B196}" name="Columna3" headerRowDxfId="473" dataDxfId="472"/>
    <tableColumn id="5" xr3:uid="{90D7B88A-1B7F-438C-B097-A8F164AAFBEA}" name="Columna4" headerRowDxfId="471" dataDxfId="470"/>
    <tableColumn id="6" xr3:uid="{EBF59F4A-1AD0-4C21-9ADA-FDF69931D201}" name="Columna5" headerRowDxfId="469" dataDxfId="468"/>
    <tableColumn id="7" xr3:uid="{104F262B-FB00-4ADE-8F9E-5665C207C231}" name="Columna6" headerRowDxfId="467" dataDxfId="466"/>
    <tableColumn id="8" xr3:uid="{EF2740BD-D074-44F7-93AC-AF703BF42C5A}" name="Columna7" headerRowDxfId="465" dataDxfId="464"/>
    <tableColumn id="9" xr3:uid="{1C11FF30-9262-4E74-8B1E-98F07723DF1A}" name="Columna8" headerRowDxfId="463" dataDxfId="462"/>
    <tableColumn id="10" xr3:uid="{34C58499-7A94-4CBE-BE6E-429F26F0528C}" name="Columna9" headerRowDxfId="461" dataDxfId="460"/>
    <tableColumn id="11" xr3:uid="{43781E77-D32B-431C-ACF3-2C34CC79B430}" name="Columna10" headerRowDxfId="459" dataDxfId="458"/>
    <tableColumn id="12" xr3:uid="{EB1167DF-DB03-4453-B569-24A119A9BAC6}" name="Columna11" headerRowDxfId="457" dataDxfId="456"/>
    <tableColumn id="13" xr3:uid="{F2840F2A-71C4-4D15-85C6-38524401369F}" name="Columna12" headerRowDxfId="455" dataDxfId="454"/>
    <tableColumn id="14" xr3:uid="{817204B7-9153-492B-B962-8F46991FE0CC}" name="Columna13" headerRowDxfId="453" dataDxfId="452"/>
    <tableColumn id="15" xr3:uid="{18AC4706-1B2B-4BE3-882E-0E11AEFB1B8A}" name="Columna14" headerRowDxfId="451" dataDxfId="450"/>
    <tableColumn id="16" xr3:uid="{7C62D518-E70B-4DE3-A8E6-882DA5621BA8}" name="Columna15" headerRowDxfId="449" dataDxfId="448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20" dataDxfId="18" headerRowBorderDxfId="19" tableBorderDxfId="17" totalsRowBorderDxfId="16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5"/>
    <tableColumn id="2" xr3:uid="{00000000-0010-0000-0000-000002000000}" name="BUQUES" dataDxfId="14" dataCellStyle="Normal_06-Graficas_0609"/>
    <tableColumn id="3" xr3:uid="{00000000-0010-0000-0000-000003000000}" name="BUQUES_" dataDxfId="13" dataCellStyle="Normal_06-Graficas_0609"/>
    <tableColumn id="4" xr3:uid="{00000000-0010-0000-0000-000004000000}" name="%" dataDxfId="12" dataCellStyle="Normal_06-Graficas_0609"/>
    <tableColumn id="5" xr3:uid="{00000000-0010-0000-0000-000005000000}" name="TONELADAS" dataDxfId="11" dataCellStyle="Normal_06-Graficas_0609"/>
    <tableColumn id="6" xr3:uid="{00000000-0010-0000-0000-000006000000}" name="TONELADAS_" dataDxfId="10" dataCellStyle="Normal_06-Graficas_0609"/>
    <tableColumn id="7" xr3:uid="{00000000-0010-0000-0000-000007000000}" name="%_" dataDxfId="9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007" customWidth="1"/>
    <col min="2" max="2" width="37.5703125" style="1095" customWidth="1"/>
    <col min="3" max="3" width="35.7109375" style="1095" customWidth="1"/>
    <col min="4" max="4" width="31.140625" style="1095" customWidth="1"/>
    <col min="5" max="5" width="34.7109375" style="1095" customWidth="1"/>
    <col min="6" max="6" width="22.85546875" style="1007" customWidth="1"/>
    <col min="7" max="8" width="22.140625" style="1007" customWidth="1"/>
    <col min="9" max="9" width="16.85546875" style="1007" customWidth="1"/>
    <col min="10" max="12" width="5.42578125" style="1007" customWidth="1"/>
    <col min="13" max="13" width="17.5703125" style="1007" customWidth="1"/>
    <col min="14" max="15" width="14.140625" style="1007"/>
    <col min="16" max="16" width="14.42578125" style="1007" customWidth="1"/>
    <col min="17" max="16384" width="14.140625" style="1007"/>
  </cols>
  <sheetData>
    <row r="1" spans="1:14" ht="5.25" customHeight="1">
      <c r="A1" s="1005"/>
      <c r="B1" s="1006"/>
      <c r="C1" s="1006"/>
      <c r="D1" s="1006"/>
      <c r="E1" s="1006"/>
      <c r="F1" s="1005"/>
      <c r="G1" s="1005"/>
      <c r="H1" s="1005"/>
      <c r="I1" s="1005"/>
      <c r="J1" s="1005"/>
    </row>
    <row r="2" spans="1:14" ht="28.5" customHeight="1">
      <c r="A2" s="1008"/>
      <c r="B2" s="1009"/>
      <c r="C2" s="1009"/>
      <c r="D2" s="1009"/>
      <c r="E2" s="1009"/>
      <c r="F2" s="1010"/>
      <c r="G2" s="1010"/>
      <c r="H2" s="1010"/>
      <c r="I2" s="1010"/>
      <c r="J2" s="1005"/>
      <c r="K2" s="1005"/>
    </row>
    <row r="3" spans="1:14" ht="31.9" customHeight="1">
      <c r="A3" s="1433" t="s">
        <v>305</v>
      </c>
      <c r="B3" s="1433"/>
      <c r="C3" s="1433"/>
      <c r="D3" s="1433"/>
      <c r="E3" s="1433"/>
      <c r="F3" s="1433"/>
      <c r="G3" s="1433"/>
      <c r="H3" s="1433"/>
      <c r="I3" s="1433"/>
      <c r="J3" s="1005"/>
      <c r="K3" s="1005"/>
    </row>
    <row r="4" spans="1:14" s="1012" customFormat="1" ht="31.9" customHeight="1">
      <c r="A4" s="1434" t="s">
        <v>776</v>
      </c>
      <c r="B4" s="1434"/>
      <c r="C4" s="1434"/>
      <c r="D4" s="1434"/>
      <c r="E4" s="1434"/>
      <c r="F4" s="1434"/>
      <c r="G4" s="1434"/>
      <c r="H4" s="1434"/>
      <c r="I4" s="1434"/>
      <c r="J4" s="1011"/>
      <c r="K4" s="1011"/>
    </row>
    <row r="5" spans="1:14" ht="31.9" customHeight="1">
      <c r="A5" s="1434"/>
      <c r="B5" s="1434"/>
      <c r="C5" s="1434"/>
      <c r="D5" s="1434"/>
      <c r="E5" s="1434"/>
      <c r="F5" s="1434"/>
      <c r="G5" s="1434"/>
      <c r="H5" s="1434"/>
      <c r="I5" s="1434"/>
      <c r="J5" s="1005"/>
      <c r="K5" s="1005"/>
    </row>
    <row r="6" spans="1:14" ht="21.75">
      <c r="A6" s="1013"/>
      <c r="B6" s="1014" t="s">
        <v>4</v>
      </c>
      <c r="C6" s="1014" t="s">
        <v>306</v>
      </c>
      <c r="D6" s="1015"/>
      <c r="E6" s="1014" t="s">
        <v>307</v>
      </c>
      <c r="F6" s="1015"/>
      <c r="G6" s="1016" t="s">
        <v>6</v>
      </c>
      <c r="H6" s="1017"/>
      <c r="I6" s="1018"/>
      <c r="J6" s="1005"/>
      <c r="K6" s="1005"/>
    </row>
    <row r="7" spans="1:14" ht="21.75">
      <c r="A7" s="1013" t="s">
        <v>52</v>
      </c>
      <c r="B7" s="1019" t="s">
        <v>7</v>
      </c>
      <c r="C7" s="1019" t="s">
        <v>8</v>
      </c>
      <c r="D7" s="1015" t="s">
        <v>9</v>
      </c>
      <c r="E7" s="1019" t="s">
        <v>10</v>
      </c>
      <c r="F7" s="1015" t="s">
        <v>9</v>
      </c>
      <c r="G7" s="1020" t="s">
        <v>777</v>
      </c>
      <c r="H7" s="1020"/>
      <c r="I7" s="1018" t="s">
        <v>9</v>
      </c>
      <c r="J7" s="1005"/>
      <c r="K7" s="1005"/>
    </row>
    <row r="8" spans="1:14" ht="27.6" customHeight="1">
      <c r="A8" s="1021"/>
      <c r="B8" s="1022">
        <v>45078</v>
      </c>
      <c r="C8" s="1022">
        <v>44713</v>
      </c>
      <c r="D8" s="1015"/>
      <c r="E8" s="1022">
        <v>45047</v>
      </c>
      <c r="F8" s="1023"/>
      <c r="G8" s="1024" t="s">
        <v>778</v>
      </c>
      <c r="H8" s="1024" t="s">
        <v>779</v>
      </c>
      <c r="I8" s="1025"/>
      <c r="J8" s="1005"/>
      <c r="K8" s="1005"/>
    </row>
    <row r="9" spans="1:14" ht="7.15" customHeight="1">
      <c r="A9" s="1026"/>
      <c r="B9" s="1027"/>
      <c r="C9" s="1027"/>
      <c r="D9" s="1027"/>
      <c r="E9" s="1027"/>
      <c r="F9" s="1026"/>
    </row>
    <row r="10" spans="1:14" ht="22.15" customHeight="1">
      <c r="A10" s="1028" t="s">
        <v>780</v>
      </c>
      <c r="B10" s="799">
        <v>2999042.5350000001</v>
      </c>
      <c r="C10" s="800">
        <v>3062500.1257217717</v>
      </c>
      <c r="D10" s="801">
        <v>-2.0720845099333918</v>
      </c>
      <c r="E10" s="799">
        <v>2910498.8099999996</v>
      </c>
      <c r="F10" s="801">
        <v>3.0422182168835965</v>
      </c>
      <c r="G10" s="802">
        <v>17028286.783</v>
      </c>
      <c r="H10" s="803">
        <v>17205138.176171131</v>
      </c>
      <c r="I10" s="804">
        <v>-1.0278987088640057</v>
      </c>
      <c r="J10" s="1005"/>
      <c r="K10" s="1005"/>
      <c r="N10" s="1192"/>
    </row>
    <row r="11" spans="1:14" ht="22.15" customHeight="1">
      <c r="A11" s="1029" t="s">
        <v>543</v>
      </c>
      <c r="B11" s="805">
        <v>2193359.19</v>
      </c>
      <c r="C11" s="806">
        <v>2333561.0997217717</v>
      </c>
      <c r="D11" s="807">
        <v>-6.0080668013572813</v>
      </c>
      <c r="E11" s="808">
        <v>2182410.3280000002</v>
      </c>
      <c r="F11" s="807">
        <v>0.50168668373347103</v>
      </c>
      <c r="G11" s="809">
        <v>12989443.566</v>
      </c>
      <c r="H11" s="810">
        <v>12661593.493150495</v>
      </c>
      <c r="I11" s="811">
        <v>2.5893271097896298</v>
      </c>
      <c r="J11" s="1005"/>
      <c r="K11" s="1005"/>
    </row>
    <row r="12" spans="1:14" ht="22.15" customHeight="1">
      <c r="A12" s="1029" t="s">
        <v>535</v>
      </c>
      <c r="B12" s="805">
        <v>432259.685</v>
      </c>
      <c r="C12" s="806">
        <v>557278.4360000001</v>
      </c>
      <c r="D12" s="807">
        <v>-22.433803808622532</v>
      </c>
      <c r="E12" s="808">
        <v>441759.88699999999</v>
      </c>
      <c r="F12" s="807">
        <v>-2.1505352295601243</v>
      </c>
      <c r="G12" s="809">
        <v>2723224.7620000001</v>
      </c>
      <c r="H12" s="810">
        <v>3322315.4140000003</v>
      </c>
      <c r="I12" s="811">
        <v>-18.03232316460608</v>
      </c>
      <c r="J12" s="1005"/>
      <c r="K12" s="1005"/>
    </row>
    <row r="13" spans="1:14" ht="22.15" customHeight="1">
      <c r="A13" s="1029" t="s">
        <v>475</v>
      </c>
      <c r="B13" s="805">
        <v>63553.600000000006</v>
      </c>
      <c r="C13" s="806">
        <v>72874.77</v>
      </c>
      <c r="D13" s="807">
        <v>-12.790668155796581</v>
      </c>
      <c r="E13" s="808">
        <v>34000.149999999994</v>
      </c>
      <c r="F13" s="807">
        <v>86.921528287375253</v>
      </c>
      <c r="G13" s="809">
        <v>190882.46000000002</v>
      </c>
      <c r="H13" s="810">
        <v>531107.82000000007</v>
      </c>
      <c r="I13" s="811">
        <v>-64.059565155715475</v>
      </c>
      <c r="J13" s="1005"/>
      <c r="K13" s="1005"/>
    </row>
    <row r="14" spans="1:14" ht="22.15" customHeight="1">
      <c r="A14" s="1030" t="s">
        <v>536</v>
      </c>
      <c r="B14" s="812">
        <v>309870.05999999994</v>
      </c>
      <c r="C14" s="813">
        <v>98785.82</v>
      </c>
      <c r="D14" s="814">
        <v>213.6786838434908</v>
      </c>
      <c r="E14" s="815">
        <v>252328.44500000001</v>
      </c>
      <c r="F14" s="814">
        <v>22.804252211834442</v>
      </c>
      <c r="G14" s="816">
        <v>1124735.9950000001</v>
      </c>
      <c r="H14" s="817">
        <v>690121.44902063673</v>
      </c>
      <c r="I14" s="818">
        <v>62.976530666614174</v>
      </c>
      <c r="J14" s="1005"/>
      <c r="K14" s="1005"/>
    </row>
    <row r="15" spans="1:14" ht="4.9000000000000004" customHeight="1">
      <c r="A15" s="1031"/>
      <c r="B15" s="819"/>
      <c r="C15" s="820"/>
      <c r="D15" s="821"/>
      <c r="E15" s="819"/>
      <c r="F15" s="821"/>
      <c r="G15" s="822"/>
      <c r="H15" s="823"/>
      <c r="I15" s="824"/>
      <c r="J15" s="1005"/>
      <c r="K15" s="1005"/>
    </row>
    <row r="16" spans="1:14" s="1034" customFormat="1" ht="22.15" customHeight="1">
      <c r="A16" s="1032" t="s">
        <v>781</v>
      </c>
      <c r="B16" s="825">
        <v>2999042.5350000001</v>
      </c>
      <c r="C16" s="826">
        <v>3062500.1257217722</v>
      </c>
      <c r="D16" s="827">
        <v>-2.072084509933414</v>
      </c>
      <c r="E16" s="825">
        <v>2910498.81</v>
      </c>
      <c r="F16" s="827">
        <v>3.0422182168835965</v>
      </c>
      <c r="G16" s="828">
        <v>17028286.783</v>
      </c>
      <c r="H16" s="829">
        <v>17205138.176171131</v>
      </c>
      <c r="I16" s="830">
        <v>-1.0278987088640057</v>
      </c>
      <c r="J16" s="1033"/>
      <c r="K16" s="1033"/>
      <c r="M16" s="1035"/>
    </row>
    <row r="17" spans="1:16" s="1034" customFormat="1" ht="22.15" customHeight="1">
      <c r="A17" s="1029" t="s">
        <v>308</v>
      </c>
      <c r="B17" s="805">
        <v>99021.765000000014</v>
      </c>
      <c r="C17" s="806">
        <v>204793.82799999998</v>
      </c>
      <c r="D17" s="807">
        <v>-51.648071640127732</v>
      </c>
      <c r="E17" s="808">
        <v>169478.65299999999</v>
      </c>
      <c r="F17" s="807">
        <v>-41.572721255933033</v>
      </c>
      <c r="G17" s="809">
        <v>1006662.7170000001</v>
      </c>
      <c r="H17" s="810">
        <v>1101161.3569999998</v>
      </c>
      <c r="I17" s="811">
        <v>-8.5817250486751142</v>
      </c>
      <c r="J17" s="1033"/>
      <c r="K17" s="1033"/>
      <c r="M17" s="1036"/>
    </row>
    <row r="18" spans="1:16" s="1034" customFormat="1" ht="22.15" customHeight="1">
      <c r="A18" s="1029" t="s">
        <v>538</v>
      </c>
      <c r="B18" s="805">
        <v>929408.4870000002</v>
      </c>
      <c r="C18" s="806">
        <v>1041897.2000000002</v>
      </c>
      <c r="D18" s="807">
        <v>-10.796527047006165</v>
      </c>
      <c r="E18" s="808">
        <v>826256.47</v>
      </c>
      <c r="F18" s="807">
        <v>12.484261333530045</v>
      </c>
      <c r="G18" s="809">
        <v>4958423.2970000003</v>
      </c>
      <c r="H18" s="810">
        <v>5563889.9210000001</v>
      </c>
      <c r="I18" s="811">
        <v>-10.882074099179507</v>
      </c>
      <c r="J18" s="1033"/>
      <c r="K18" s="1033"/>
      <c r="M18" s="1036"/>
    </row>
    <row r="19" spans="1:16" s="1034" customFormat="1" ht="22.15" customHeight="1">
      <c r="A19" s="1029" t="s">
        <v>11</v>
      </c>
      <c r="B19" s="808">
        <v>632310.95499999996</v>
      </c>
      <c r="C19" s="806">
        <v>519144.83999999997</v>
      </c>
      <c r="D19" s="807">
        <v>21.79856299833396</v>
      </c>
      <c r="E19" s="808">
        <v>575021.33499999996</v>
      </c>
      <c r="F19" s="807">
        <v>9.9630425017186433</v>
      </c>
      <c r="G19" s="831">
        <v>2749030.8430000003</v>
      </c>
      <c r="H19" s="810">
        <v>2821111.1959999995</v>
      </c>
      <c r="I19" s="811">
        <v>-2.5550340979894948</v>
      </c>
      <c r="J19" s="1033"/>
      <c r="K19" s="1033"/>
      <c r="M19" s="1036"/>
    </row>
    <row r="20" spans="1:16" s="1034" customFormat="1" ht="22.15" customHeight="1">
      <c r="A20" s="1029" t="s">
        <v>31</v>
      </c>
      <c r="B20" s="808">
        <v>616818.16700000002</v>
      </c>
      <c r="C20" s="806">
        <v>567937.02899999998</v>
      </c>
      <c r="D20" s="807">
        <v>8.6067883416701907</v>
      </c>
      <c r="E20" s="808">
        <v>614415.21100000001</v>
      </c>
      <c r="F20" s="807">
        <v>0.39109643722672338</v>
      </c>
      <c r="G20" s="831">
        <v>4090011.7960000001</v>
      </c>
      <c r="H20" s="810">
        <v>3646590.2660000003</v>
      </c>
      <c r="I20" s="811">
        <v>12.15989452213384</v>
      </c>
      <c r="J20" s="1033"/>
      <c r="K20" s="1033"/>
      <c r="M20" s="1036"/>
      <c r="P20" s="1037"/>
    </row>
    <row r="21" spans="1:16" s="1039" customFormat="1" ht="22.15" customHeight="1">
      <c r="A21" s="1029" t="s">
        <v>539</v>
      </c>
      <c r="B21" s="808">
        <v>79188.099000000002</v>
      </c>
      <c r="C21" s="806">
        <v>82853.539000000004</v>
      </c>
      <c r="D21" s="807">
        <v>-4.4239993176392929</v>
      </c>
      <c r="E21" s="808">
        <v>125499.04400000002</v>
      </c>
      <c r="F21" s="807">
        <v>-36.901432492186956</v>
      </c>
      <c r="G21" s="831">
        <v>517491.17800000001</v>
      </c>
      <c r="H21" s="810">
        <v>491221.94900000002</v>
      </c>
      <c r="I21" s="811">
        <v>5.3477311128864002</v>
      </c>
      <c r="J21" s="1038"/>
      <c r="K21" s="1038"/>
      <c r="M21" s="1036"/>
      <c r="O21" s="1034"/>
    </row>
    <row r="22" spans="1:16" s="1034" customFormat="1" ht="22.15" customHeight="1">
      <c r="A22" s="1029" t="s">
        <v>540</v>
      </c>
      <c r="B22" s="808">
        <v>507602.83600000001</v>
      </c>
      <c r="C22" s="806">
        <v>532379.56672177173</v>
      </c>
      <c r="D22" s="807">
        <v>-4.6539597442364578</v>
      </c>
      <c r="E22" s="808">
        <v>455637.45800000004</v>
      </c>
      <c r="F22" s="807">
        <v>11.40498374038421</v>
      </c>
      <c r="G22" s="831">
        <v>2966317.1370000001</v>
      </c>
      <c r="H22" s="810">
        <v>2873898.946171131</v>
      </c>
      <c r="I22" s="811">
        <v>3.2157773310713234</v>
      </c>
      <c r="J22" s="1033"/>
      <c r="K22" s="1033"/>
      <c r="M22" s="1040"/>
      <c r="P22" s="1037"/>
    </row>
    <row r="23" spans="1:16" s="1039" customFormat="1" ht="22.15" customHeight="1">
      <c r="A23" s="1030" t="s">
        <v>782</v>
      </c>
      <c r="B23" s="815">
        <v>134692.226</v>
      </c>
      <c r="C23" s="813">
        <v>113494.12299999999</v>
      </c>
      <c r="D23" s="832">
        <v>18.677709858157154</v>
      </c>
      <c r="E23" s="815">
        <v>144190.639</v>
      </c>
      <c r="F23" s="832">
        <v>-6.5873992000271215</v>
      </c>
      <c r="G23" s="833">
        <v>740349.81500000006</v>
      </c>
      <c r="H23" s="817">
        <v>707264.54100000008</v>
      </c>
      <c r="I23" s="818">
        <v>4.6779206480817903</v>
      </c>
      <c r="J23" s="1038"/>
      <c r="K23" s="1038"/>
      <c r="M23" s="1036"/>
      <c r="O23" s="1034"/>
    </row>
    <row r="24" spans="1:16" s="1039" customFormat="1" ht="3.6" customHeight="1">
      <c r="A24" s="1029"/>
      <c r="B24" s="808"/>
      <c r="C24" s="806"/>
      <c r="D24" s="807"/>
      <c r="E24" s="808"/>
      <c r="F24" s="807"/>
      <c r="G24" s="831"/>
      <c r="H24" s="810"/>
      <c r="I24" s="811"/>
      <c r="J24" s="1038"/>
      <c r="K24" s="1038"/>
      <c r="M24" s="1041"/>
    </row>
    <row r="25" spans="1:16" s="1034" customFormat="1" ht="22.15" customHeight="1">
      <c r="A25" s="1042" t="s">
        <v>783</v>
      </c>
      <c r="B25" s="834">
        <v>209</v>
      </c>
      <c r="C25" s="835">
        <v>189</v>
      </c>
      <c r="D25" s="836">
        <v>10.582010582010582</v>
      </c>
      <c r="E25" s="837">
        <v>207</v>
      </c>
      <c r="F25" s="836">
        <v>0.96618357487923134</v>
      </c>
      <c r="G25" s="838">
        <v>1183</v>
      </c>
      <c r="H25" s="839">
        <v>1069</v>
      </c>
      <c r="I25" s="840">
        <v>10.664172123479897</v>
      </c>
      <c r="J25" s="1033"/>
      <c r="K25" s="1033"/>
      <c r="M25" s="1043"/>
    </row>
    <row r="26" spans="1:16" s="1039" customFormat="1" ht="22.15" customHeight="1">
      <c r="A26" s="1029" t="s">
        <v>784</v>
      </c>
      <c r="B26" s="808">
        <v>194</v>
      </c>
      <c r="C26" s="806">
        <v>166</v>
      </c>
      <c r="D26" s="807">
        <v>16.867469879518083</v>
      </c>
      <c r="E26" s="808">
        <v>194</v>
      </c>
      <c r="F26" s="807">
        <v>0</v>
      </c>
      <c r="G26" s="831">
        <v>1103</v>
      </c>
      <c r="H26" s="810">
        <v>940</v>
      </c>
      <c r="I26" s="811">
        <v>17.340425531914882</v>
      </c>
      <c r="J26" s="1038"/>
      <c r="K26" s="1038"/>
      <c r="M26" s="1041"/>
    </row>
    <row r="27" spans="1:16" s="1039" customFormat="1" ht="22.15" customHeight="1">
      <c r="A27" s="1030" t="s">
        <v>785</v>
      </c>
      <c r="B27" s="815">
        <v>15</v>
      </c>
      <c r="C27" s="813">
        <v>23</v>
      </c>
      <c r="D27" s="832">
        <v>-34.782608695652172</v>
      </c>
      <c r="E27" s="815">
        <v>13</v>
      </c>
      <c r="F27" s="832">
        <v>15.384615384615374</v>
      </c>
      <c r="G27" s="833">
        <v>80</v>
      </c>
      <c r="H27" s="817">
        <v>129</v>
      </c>
      <c r="I27" s="818">
        <v>-37.984496124031011</v>
      </c>
      <c r="J27" s="1038"/>
      <c r="K27" s="1038"/>
      <c r="M27" s="1041"/>
    </row>
    <row r="28" spans="1:16" s="1045" customFormat="1" ht="7.15" customHeight="1">
      <c r="A28" s="1029"/>
      <c r="B28" s="808"/>
      <c r="C28" s="806"/>
      <c r="D28" s="807"/>
      <c r="E28" s="808"/>
      <c r="F28" s="807"/>
      <c r="G28" s="841"/>
      <c r="H28" s="842"/>
      <c r="I28" s="843"/>
      <c r="J28" s="1044"/>
      <c r="K28" s="1044"/>
      <c r="M28" s="1046"/>
    </row>
    <row r="29" spans="1:16" ht="22.15" customHeight="1">
      <c r="A29" s="1042" t="s">
        <v>786</v>
      </c>
      <c r="B29" s="834">
        <v>105606</v>
      </c>
      <c r="C29" s="835">
        <v>109522</v>
      </c>
      <c r="D29" s="836">
        <v>-3.5755373349646624</v>
      </c>
      <c r="E29" s="837">
        <v>98341</v>
      </c>
      <c r="F29" s="836">
        <v>7.3875596139961974</v>
      </c>
      <c r="G29" s="838">
        <v>565779</v>
      </c>
      <c r="H29" s="839">
        <v>580520</v>
      </c>
      <c r="I29" s="840">
        <v>-2.5392751326397067</v>
      </c>
      <c r="J29" s="1005"/>
      <c r="K29" s="1005"/>
    </row>
    <row r="30" spans="1:16" s="1045" customFormat="1" ht="22.15" customHeight="1">
      <c r="A30" s="1029" t="s">
        <v>543</v>
      </c>
      <c r="B30" s="808">
        <v>50258</v>
      </c>
      <c r="C30" s="806">
        <v>59345</v>
      </c>
      <c r="D30" s="807">
        <v>-15.312157721796272</v>
      </c>
      <c r="E30" s="808">
        <v>48694</v>
      </c>
      <c r="F30" s="807">
        <v>3.2118946892841116</v>
      </c>
      <c r="G30" s="831">
        <v>280947</v>
      </c>
      <c r="H30" s="810">
        <v>298251</v>
      </c>
      <c r="I30" s="811">
        <v>-5.8018246376374316</v>
      </c>
      <c r="J30" s="1044"/>
      <c r="K30" s="1044"/>
      <c r="M30" s="1046"/>
    </row>
    <row r="31" spans="1:16" s="1045" customFormat="1" ht="24" customHeight="1">
      <c r="A31" s="1029" t="s">
        <v>535</v>
      </c>
      <c r="B31" s="808">
        <v>55348</v>
      </c>
      <c r="C31" s="806">
        <v>50177</v>
      </c>
      <c r="D31" s="807">
        <v>10.305518464635188</v>
      </c>
      <c r="E31" s="808">
        <v>49647</v>
      </c>
      <c r="F31" s="807">
        <v>11.483070477571665</v>
      </c>
      <c r="G31" s="831">
        <v>284832</v>
      </c>
      <c r="H31" s="810">
        <v>282269</v>
      </c>
      <c r="I31" s="811">
        <v>0.90799910723458055</v>
      </c>
      <c r="J31" s="1044"/>
      <c r="K31" s="1044"/>
      <c r="M31" s="1046"/>
    </row>
    <row r="32" spans="1:16" s="1045" customFormat="1" ht="21.75">
      <c r="A32" s="1047" t="s">
        <v>787</v>
      </c>
      <c r="B32" s="844"/>
      <c r="C32" s="845"/>
      <c r="D32" s="846"/>
      <c r="E32" s="844"/>
      <c r="F32" s="846"/>
      <c r="G32" s="847"/>
      <c r="H32" s="848"/>
      <c r="I32" s="849"/>
      <c r="J32" s="1044"/>
      <c r="K32" s="1044"/>
      <c r="M32" s="1046"/>
    </row>
    <row r="33" spans="1:13" s="1045" customFormat="1" ht="24" customHeight="1">
      <c r="A33" s="1029" t="s">
        <v>788</v>
      </c>
      <c r="B33" s="808">
        <v>99442</v>
      </c>
      <c r="C33" s="806">
        <v>100780</v>
      </c>
      <c r="D33" s="807">
        <v>-1.3276443738837074</v>
      </c>
      <c r="E33" s="808">
        <v>90395</v>
      </c>
      <c r="F33" s="807">
        <v>10.008296919077386</v>
      </c>
      <c r="G33" s="831">
        <v>520800</v>
      </c>
      <c r="H33" s="810">
        <v>538059</v>
      </c>
      <c r="I33" s="811">
        <v>-3.2076407977563837</v>
      </c>
      <c r="J33" s="1044"/>
      <c r="K33" s="1044"/>
      <c r="M33" s="1046"/>
    </row>
    <row r="34" spans="1:13" s="1045" customFormat="1" ht="24" hidden="1" customHeight="1">
      <c r="A34" s="1029" t="s">
        <v>789</v>
      </c>
      <c r="B34" s="808">
        <v>0</v>
      </c>
      <c r="C34" s="806">
        <v>0</v>
      </c>
      <c r="D34" s="807" t="s">
        <v>35</v>
      </c>
      <c r="E34" s="808">
        <v>0</v>
      </c>
      <c r="F34" s="807" t="s">
        <v>35</v>
      </c>
      <c r="G34" s="831">
        <v>0</v>
      </c>
      <c r="H34" s="810">
        <v>0</v>
      </c>
      <c r="I34" s="811" t="s">
        <v>35</v>
      </c>
      <c r="J34" s="1044"/>
      <c r="K34" s="1044"/>
      <c r="M34" s="1046"/>
    </row>
    <row r="35" spans="1:13" s="1045" customFormat="1" ht="24" hidden="1" customHeight="1">
      <c r="A35" s="1029" t="s">
        <v>790</v>
      </c>
      <c r="B35" s="850">
        <v>99442</v>
      </c>
      <c r="C35" s="806">
        <v>100780</v>
      </c>
      <c r="D35" s="807"/>
      <c r="E35" s="808">
        <v>90395</v>
      </c>
      <c r="F35" s="807"/>
      <c r="G35" s="831">
        <v>520800</v>
      </c>
      <c r="H35" s="810">
        <v>538059</v>
      </c>
      <c r="I35" s="811"/>
      <c r="J35" s="1044"/>
      <c r="K35" s="1044"/>
      <c r="M35" s="1046"/>
    </row>
    <row r="36" spans="1:13" s="1045" customFormat="1" ht="24" customHeight="1">
      <c r="A36" s="1029" t="s">
        <v>791</v>
      </c>
      <c r="B36" s="808">
        <v>6164</v>
      </c>
      <c r="C36" s="806">
        <v>8742</v>
      </c>
      <c r="D36" s="807">
        <v>-29.489819263326467</v>
      </c>
      <c r="E36" s="808">
        <v>7941</v>
      </c>
      <c r="F36" s="807">
        <v>-22.377534315577385</v>
      </c>
      <c r="G36" s="831">
        <v>44974</v>
      </c>
      <c r="H36" s="810">
        <v>42461</v>
      </c>
      <c r="I36" s="811">
        <v>5.9183721532700684</v>
      </c>
      <c r="J36" s="1044"/>
      <c r="K36" s="1044"/>
      <c r="M36" s="1046"/>
    </row>
    <row r="37" spans="1:13" s="1045" customFormat="1" ht="4.5" customHeight="1">
      <c r="A37" s="1048"/>
      <c r="B37" s="815"/>
      <c r="C37" s="813"/>
      <c r="D37" s="832"/>
      <c r="E37" s="815"/>
      <c r="F37" s="832"/>
      <c r="G37" s="833"/>
      <c r="H37" s="817"/>
      <c r="I37" s="818"/>
      <c r="J37" s="1044"/>
      <c r="K37" s="1044"/>
      <c r="M37" s="1046"/>
    </row>
    <row r="38" spans="1:13" ht="24" customHeight="1">
      <c r="A38" s="1042" t="s">
        <v>792</v>
      </c>
      <c r="B38" s="834">
        <v>85927</v>
      </c>
      <c r="C38" s="835">
        <v>69062</v>
      </c>
      <c r="D38" s="836">
        <v>24.420086299267329</v>
      </c>
      <c r="E38" s="837">
        <v>87000</v>
      </c>
      <c r="F38" s="836">
        <v>-1.2333333333333307</v>
      </c>
      <c r="G38" s="838">
        <v>460248</v>
      </c>
      <c r="H38" s="839">
        <v>427580</v>
      </c>
      <c r="I38" s="840">
        <v>7.6402076804340746</v>
      </c>
      <c r="J38" s="1005"/>
      <c r="K38" s="1005"/>
    </row>
    <row r="39" spans="1:13" s="1045" customFormat="1" ht="22.15" customHeight="1">
      <c r="A39" s="1029" t="s">
        <v>543</v>
      </c>
      <c r="B39" s="808">
        <v>33896</v>
      </c>
      <c r="C39" s="806">
        <v>23304</v>
      </c>
      <c r="D39" s="807">
        <v>45.451424648129077</v>
      </c>
      <c r="E39" s="808">
        <v>38120</v>
      </c>
      <c r="F39" s="807">
        <v>-11.080797481636939</v>
      </c>
      <c r="G39" s="831">
        <v>174601</v>
      </c>
      <c r="H39" s="810">
        <v>144013</v>
      </c>
      <c r="I39" s="811">
        <v>21.239749189309308</v>
      </c>
      <c r="J39" s="1044"/>
      <c r="K39" s="1044"/>
      <c r="M39" s="1046"/>
    </row>
    <row r="40" spans="1:13" s="1045" customFormat="1" ht="22.15" customHeight="1">
      <c r="A40" s="1030" t="s">
        <v>535</v>
      </c>
      <c r="B40" s="815">
        <v>52031</v>
      </c>
      <c r="C40" s="813">
        <v>45758</v>
      </c>
      <c r="D40" s="832">
        <v>13.709078193977021</v>
      </c>
      <c r="E40" s="815">
        <v>48880</v>
      </c>
      <c r="F40" s="832">
        <v>6.4463993453355073</v>
      </c>
      <c r="G40" s="833">
        <v>285647</v>
      </c>
      <c r="H40" s="817">
        <v>283567</v>
      </c>
      <c r="I40" s="818">
        <v>0.73351271480814884</v>
      </c>
      <c r="J40" s="1044"/>
      <c r="K40" s="1044"/>
      <c r="M40" s="1046"/>
    </row>
    <row r="41" spans="1:13" ht="3.6" customHeight="1">
      <c r="A41" s="1049">
        <v>0</v>
      </c>
      <c r="B41" s="820">
        <v>0</v>
      </c>
      <c r="C41" s="820">
        <v>0</v>
      </c>
      <c r="D41" s="821"/>
      <c r="E41" s="820">
        <v>0</v>
      </c>
      <c r="F41" s="821"/>
      <c r="G41" s="851">
        <v>0</v>
      </c>
      <c r="H41" s="851">
        <v>0</v>
      </c>
      <c r="I41" s="852"/>
      <c r="J41" s="1005"/>
      <c r="K41" s="1005"/>
    </row>
    <row r="42" spans="1:13" s="1052" customFormat="1" ht="19.899999999999999" customHeight="1" outlineLevel="1">
      <c r="A42" s="1050" t="s">
        <v>793</v>
      </c>
      <c r="B42" s="834"/>
      <c r="C42" s="835"/>
      <c r="D42" s="836"/>
      <c r="E42" s="837"/>
      <c r="F42" s="836"/>
      <c r="G42" s="838"/>
      <c r="H42" s="839"/>
      <c r="I42" s="840"/>
      <c r="J42" s="1051"/>
      <c r="K42" s="1051"/>
    </row>
    <row r="43" spans="1:13" s="1054" customFormat="1" ht="19.899999999999999" customHeight="1" outlineLevel="1">
      <c r="A43" s="1029"/>
      <c r="B43" s="808"/>
      <c r="C43" s="806"/>
      <c r="D43" s="807"/>
      <c r="E43" s="808"/>
      <c r="F43" s="807"/>
      <c r="G43" s="831"/>
      <c r="H43" s="810"/>
      <c r="I43" s="811"/>
      <c r="J43" s="1053"/>
      <c r="K43" s="1053"/>
      <c r="M43" s="1055"/>
    </row>
    <row r="44" spans="1:13" s="1054" customFormat="1" ht="19.899999999999999" customHeight="1" outlineLevel="1">
      <c r="A44" s="1029" t="s">
        <v>308</v>
      </c>
      <c r="B44" s="808">
        <v>274.97853826102698</v>
      </c>
      <c r="C44" s="806">
        <v>186.29070552666542</v>
      </c>
      <c r="D44" s="807">
        <v>47.6072236044363</v>
      </c>
      <c r="E44" s="808">
        <v>191.71248548342493</v>
      </c>
      <c r="F44" s="807">
        <v>43.432775162054369</v>
      </c>
      <c r="G44" s="831">
        <v>225.32883664757833</v>
      </c>
      <c r="H44" s="810">
        <v>178.17117864546199</v>
      </c>
      <c r="I44" s="811">
        <v>26.467612977940782</v>
      </c>
      <c r="J44" s="1053"/>
      <c r="K44" s="1053"/>
      <c r="M44" s="1055"/>
    </row>
    <row r="45" spans="1:13" s="1054" customFormat="1" ht="19.899999999999999" customHeight="1" outlineLevel="1">
      <c r="A45" s="1029" t="s">
        <v>320</v>
      </c>
      <c r="B45" s="808">
        <v>289.00114454377183</v>
      </c>
      <c r="C45" s="806">
        <v>591.24779954843564</v>
      </c>
      <c r="D45" s="807">
        <v>-51.12013190332447</v>
      </c>
      <c r="E45" s="808">
        <v>359.52607615727402</v>
      </c>
      <c r="F45" s="807">
        <v>-19.616082473709419</v>
      </c>
      <c r="G45" s="831">
        <v>379.29396909637211</v>
      </c>
      <c r="H45" s="810">
        <v>544.53318232992285</v>
      </c>
      <c r="I45" s="811">
        <v>-30.345113685548597</v>
      </c>
      <c r="J45" s="1053"/>
      <c r="K45" s="1053"/>
      <c r="M45" s="1055"/>
    </row>
    <row r="46" spans="1:13" s="1054" customFormat="1" ht="19.899999999999999" customHeight="1" outlineLevel="1">
      <c r="A46" s="1029" t="s">
        <v>321</v>
      </c>
      <c r="B46" s="808">
        <v>136.39187384346565</v>
      </c>
      <c r="C46" s="806">
        <v>257.63248125937878</v>
      </c>
      <c r="D46" s="807">
        <v>-47.059519367765866</v>
      </c>
      <c r="E46" s="808">
        <v>139.58576193820281</v>
      </c>
      <c r="F46" s="807">
        <v>-2.2881188241470896</v>
      </c>
      <c r="G46" s="831">
        <v>146.72742863412779</v>
      </c>
      <c r="H46" s="810">
        <v>175.95888887669238</v>
      </c>
      <c r="I46" s="811">
        <v>-16.612664713431602</v>
      </c>
      <c r="J46" s="1053"/>
      <c r="K46" s="1053"/>
      <c r="M46" s="1055"/>
    </row>
    <row r="47" spans="1:13" s="1054" customFormat="1" ht="19.899999999999999" customHeight="1" outlineLevel="1">
      <c r="A47" s="1029" t="s">
        <v>322</v>
      </c>
      <c r="B47" s="808">
        <v>349.40267251148668</v>
      </c>
      <c r="C47" s="806">
        <v>298.14599151938808</v>
      </c>
      <c r="D47" s="807">
        <v>17.191806178875101</v>
      </c>
      <c r="E47" s="808">
        <v>380.93324145393461</v>
      </c>
      <c r="F47" s="807">
        <v>-8.2771902032237943</v>
      </c>
      <c r="G47" s="831">
        <v>353.17937338287146</v>
      </c>
      <c r="H47" s="810">
        <v>340.76347716437039</v>
      </c>
      <c r="I47" s="811">
        <v>3.6435525079796527</v>
      </c>
      <c r="J47" s="1053"/>
      <c r="K47" s="1053"/>
      <c r="M47" s="1055"/>
    </row>
    <row r="48" spans="1:13" s="1054" customFormat="1" ht="19.899999999999999" customHeight="1" outlineLevel="1">
      <c r="A48" s="1029" t="s">
        <v>794</v>
      </c>
      <c r="B48" s="808">
        <v>440.77892530326756</v>
      </c>
      <c r="C48" s="806">
        <v>224.27025932786032</v>
      </c>
      <c r="D48" s="807">
        <v>96.539178500210141</v>
      </c>
      <c r="E48" s="808">
        <v>399.48549680658004</v>
      </c>
      <c r="F48" s="807">
        <v>10.336652726264228</v>
      </c>
      <c r="G48" s="831">
        <v>295.7896968121691</v>
      </c>
      <c r="H48" s="810">
        <v>254.69142328718337</v>
      </c>
      <c r="I48" s="811">
        <v>16.136496861397799</v>
      </c>
      <c r="J48" s="1053"/>
      <c r="K48" s="1053"/>
      <c r="M48" s="1055"/>
    </row>
    <row r="49" spans="1:13" s="1054" customFormat="1" ht="19.899999999999999" customHeight="1" outlineLevel="1">
      <c r="A49" s="1029" t="s">
        <v>540</v>
      </c>
      <c r="B49" s="808">
        <v>931.77401732961926</v>
      </c>
      <c r="C49" s="806">
        <v>580.15899893359494</v>
      </c>
      <c r="D49" s="807">
        <v>60.606664559601221</v>
      </c>
      <c r="E49" s="808">
        <v>310.24614104804778</v>
      </c>
      <c r="F49" s="807">
        <v>200.33379760404998</v>
      </c>
      <c r="G49" s="831">
        <v>670.88898689455038</v>
      </c>
      <c r="H49" s="810">
        <v>491.25032194403974</v>
      </c>
      <c r="I49" s="811">
        <v>36.56764320064385</v>
      </c>
      <c r="J49" s="1053"/>
      <c r="K49" s="1053"/>
      <c r="M49" s="1055"/>
    </row>
    <row r="50" spans="1:13" s="1054" customFormat="1" ht="19.899999999999999" customHeight="1" outlineLevel="1">
      <c r="A50" s="1029" t="s">
        <v>795</v>
      </c>
      <c r="B50" s="808">
        <v>85.7</v>
      </c>
      <c r="C50" s="806">
        <v>89.522108112298625</v>
      </c>
      <c r="D50" s="807">
        <v>-4.2694572244702744</v>
      </c>
      <c r="E50" s="808">
        <v>87.02797753547415</v>
      </c>
      <c r="F50" s="807">
        <v>-1.5259202535562122</v>
      </c>
      <c r="G50" s="831">
        <v>82.95543861168305</v>
      </c>
      <c r="H50" s="810">
        <v>91.160393075968557</v>
      </c>
      <c r="I50" s="811">
        <v>-9.0005694221260146</v>
      </c>
      <c r="J50" s="1053"/>
      <c r="K50" s="1053"/>
      <c r="M50" s="1055"/>
    </row>
    <row r="51" spans="1:13" s="1054" customFormat="1" ht="19.899999999999999" customHeight="1" outlineLevel="1">
      <c r="A51" s="1029" t="s">
        <v>323</v>
      </c>
      <c r="B51" s="808">
        <v>26.932139076120546</v>
      </c>
      <c r="C51" s="806">
        <v>25.567227875157549</v>
      </c>
      <c r="D51" s="807">
        <v>5.3385185426739756</v>
      </c>
      <c r="E51" s="808">
        <v>23.80227113438756</v>
      </c>
      <c r="F51" s="807">
        <v>13.149450840475518</v>
      </c>
      <c r="G51" s="831">
        <v>25.873113247493578</v>
      </c>
      <c r="H51" s="810">
        <v>28.834825999140161</v>
      </c>
      <c r="I51" s="811">
        <v>-10.27130440022388</v>
      </c>
      <c r="J51" s="1053"/>
      <c r="K51" s="1053"/>
      <c r="M51" s="1055"/>
    </row>
    <row r="52" spans="1:13" s="1054" customFormat="1" ht="19.899999999999999" customHeight="1" outlineLevel="1">
      <c r="A52" s="1029" t="s">
        <v>324</v>
      </c>
      <c r="B52" s="808">
        <v>79.864729432067051</v>
      </c>
      <c r="C52" s="806">
        <v>99.353258151037721</v>
      </c>
      <c r="D52" s="807">
        <v>-19.61538965269164</v>
      </c>
      <c r="E52" s="808">
        <v>80.489971117121826</v>
      </c>
      <c r="F52" s="807">
        <v>-0.77679452033220242</v>
      </c>
      <c r="G52" s="831">
        <v>84.6782185318323</v>
      </c>
      <c r="H52" s="810">
        <v>95.85231576999935</v>
      </c>
      <c r="I52" s="811">
        <v>-11.657618439787775</v>
      </c>
      <c r="J52" s="1053"/>
      <c r="K52" s="1053"/>
      <c r="M52" s="1055"/>
    </row>
    <row r="53" spans="1:13" s="1054" customFormat="1" ht="41.25" customHeight="1" outlineLevel="1">
      <c r="A53" s="1056" t="s">
        <v>325</v>
      </c>
      <c r="B53" s="1057"/>
      <c r="C53" s="1058"/>
      <c r="D53" s="1059"/>
      <c r="E53" s="1057"/>
      <c r="F53" s="1060"/>
      <c r="G53" s="1061"/>
      <c r="H53" s="1062"/>
      <c r="I53" s="1063"/>
      <c r="J53" s="1053"/>
      <c r="K53" s="1053"/>
      <c r="L53" s="1064"/>
      <c r="M53" s="1065"/>
    </row>
    <row r="54" spans="1:13" ht="21.75">
      <c r="A54" s="1066" t="s">
        <v>326</v>
      </c>
      <c r="B54" s="1067"/>
      <c r="C54" s="1068"/>
      <c r="D54" s="1069"/>
      <c r="E54" s="1067"/>
      <c r="F54" s="1070"/>
      <c r="G54" s="1071"/>
      <c r="H54" s="1071"/>
      <c r="I54" s="1072"/>
      <c r="J54" s="1005"/>
      <c r="K54" s="1005"/>
      <c r="L54" s="1010"/>
      <c r="M54" s="1010"/>
    </row>
    <row r="55" spans="1:13" ht="14.25" customHeight="1">
      <c r="A55" s="1073"/>
      <c r="B55" s="1074"/>
      <c r="C55" s="1075"/>
      <c r="D55" s="1076"/>
      <c r="E55" s="1074"/>
      <c r="F55" s="1077"/>
      <c r="G55" s="1078"/>
      <c r="H55" s="1078"/>
      <c r="I55" s="1079"/>
      <c r="J55" s="1005"/>
      <c r="K55" s="1005"/>
      <c r="L55" s="1010"/>
      <c r="M55" s="1010"/>
    </row>
    <row r="56" spans="1:13" ht="14.25" customHeight="1">
      <c r="A56" s="1073"/>
      <c r="B56" s="1080"/>
      <c r="C56" s="1081"/>
      <c r="D56" s="1082"/>
      <c r="E56" s="1083"/>
      <c r="F56" s="1084"/>
      <c r="G56" s="1085"/>
      <c r="H56" s="1085"/>
      <c r="I56" s="1086"/>
      <c r="J56" s="1005"/>
      <c r="K56" s="1005"/>
      <c r="L56" s="1010"/>
      <c r="M56" s="1010"/>
    </row>
    <row r="57" spans="1:13" ht="14.25" customHeight="1">
      <c r="A57" s="1087"/>
      <c r="B57" s="1080"/>
      <c r="C57" s="1081"/>
      <c r="D57" s="1082"/>
      <c r="E57" s="1083"/>
      <c r="F57" s="1084"/>
      <c r="G57" s="1085"/>
      <c r="H57" s="1085"/>
      <c r="I57" s="1086"/>
      <c r="J57" s="1005"/>
      <c r="K57" s="1005"/>
      <c r="L57" s="1010"/>
      <c r="M57" s="1010"/>
    </row>
    <row r="58" spans="1:13" ht="14.25" customHeight="1">
      <c r="A58" s="1087"/>
      <c r="B58" s="1080"/>
      <c r="C58" s="1081"/>
      <c r="D58" s="1082"/>
      <c r="E58" s="1083"/>
      <c r="F58" s="1084"/>
      <c r="G58" s="1085"/>
      <c r="H58" s="1085"/>
      <c r="I58" s="1086"/>
      <c r="J58" s="1005"/>
      <c r="K58" s="1005"/>
      <c r="L58" s="1010"/>
      <c r="M58" s="1010"/>
    </row>
    <row r="59" spans="1:13" ht="14.25" customHeight="1">
      <c r="A59" s="1087"/>
      <c r="B59" s="1080"/>
      <c r="C59" s="1081"/>
      <c r="D59" s="1088"/>
      <c r="E59" s="1083"/>
      <c r="F59" s="1089"/>
      <c r="G59" s="1085"/>
      <c r="H59" s="1085"/>
      <c r="I59" s="1090"/>
      <c r="J59" s="1005"/>
      <c r="K59" s="1005"/>
      <c r="L59" s="1010"/>
      <c r="M59" s="1010"/>
    </row>
    <row r="60" spans="1:13" ht="14.25" customHeight="1">
      <c r="A60" s="1010"/>
      <c r="B60" s="1080"/>
      <c r="C60" s="1081"/>
      <c r="D60" s="1088"/>
      <c r="E60" s="1074"/>
      <c r="F60" s="1077"/>
      <c r="G60" s="1085"/>
      <c r="H60" s="1085"/>
      <c r="I60" s="1079"/>
      <c r="J60" s="1005"/>
      <c r="K60" s="1005"/>
      <c r="L60" s="1010"/>
      <c r="M60" s="1010"/>
    </row>
    <row r="61" spans="1:13" ht="13.5" customHeight="1">
      <c r="A61" s="1091"/>
      <c r="B61" s="1092"/>
      <c r="C61" s="1093"/>
      <c r="D61" s="1093"/>
      <c r="E61" s="1093"/>
      <c r="F61" s="1094"/>
      <c r="G61" s="1005"/>
      <c r="H61" s="1005"/>
      <c r="I61" s="1005"/>
      <c r="J61" s="1005"/>
      <c r="K61" s="1005"/>
      <c r="L61" s="1010"/>
      <c r="M61" s="1010"/>
    </row>
    <row r="62" spans="1:13" ht="21.75">
      <c r="A62" s="1005"/>
      <c r="B62" s="1006"/>
      <c r="C62" s="1006"/>
      <c r="D62" s="1006"/>
      <c r="E62" s="1006"/>
      <c r="F62" s="1094"/>
      <c r="G62" s="1005"/>
      <c r="H62" s="1005"/>
      <c r="I62" s="1005"/>
      <c r="J62" s="1005"/>
      <c r="K62" s="1010"/>
      <c r="L62" s="1010"/>
      <c r="M62" s="1010"/>
    </row>
    <row r="63" spans="1:13">
      <c r="A63" s="1010"/>
      <c r="B63" s="1009"/>
      <c r="C63" s="1009"/>
      <c r="D63" s="1009"/>
      <c r="E63" s="1009"/>
      <c r="F63" s="1010"/>
      <c r="G63" s="1010"/>
      <c r="H63" s="1010"/>
      <c r="I63" s="1010"/>
      <c r="J63" s="1010"/>
      <c r="K63" s="1010"/>
      <c r="L63" s="1010"/>
      <c r="M63" s="1010"/>
    </row>
    <row r="64" spans="1:13">
      <c r="A64" s="1010"/>
      <c r="B64" s="1009"/>
      <c r="C64" s="1009"/>
      <c r="D64" s="1009"/>
      <c r="E64" s="1009"/>
      <c r="F64" s="1010"/>
      <c r="G64" s="1010"/>
      <c r="H64" s="1010"/>
      <c r="I64" s="1010"/>
      <c r="J64" s="1010"/>
      <c r="K64" s="1010"/>
      <c r="L64" s="1010"/>
      <c r="M64" s="1010"/>
    </row>
    <row r="65" spans="1:13">
      <c r="A65" s="1010"/>
      <c r="B65" s="1009"/>
      <c r="C65" s="1009"/>
      <c r="D65" s="1009"/>
      <c r="E65" s="1009"/>
      <c r="F65" s="1010"/>
      <c r="G65" s="1010"/>
      <c r="H65" s="1010"/>
      <c r="I65" s="1010"/>
      <c r="J65" s="1010"/>
      <c r="K65" s="1010"/>
      <c r="L65" s="1010"/>
      <c r="M65" s="1010"/>
    </row>
    <row r="66" spans="1:13">
      <c r="A66" s="1010"/>
      <c r="B66" s="1009"/>
      <c r="C66" s="1009"/>
      <c r="D66" s="1009"/>
      <c r="E66" s="1009"/>
      <c r="F66" s="1010"/>
      <c r="G66" s="1010"/>
      <c r="H66" s="1010"/>
      <c r="I66" s="1010"/>
      <c r="J66" s="1010"/>
      <c r="K66" s="1010"/>
      <c r="L66" s="1010"/>
      <c r="M66" s="1010"/>
    </row>
    <row r="69" spans="1:13">
      <c r="E69" s="1096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640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639" priority="14" stopIfTrue="1" operator="lessThan">
      <formula>0</formula>
    </cfRule>
  </conditionalFormatting>
  <conditionalFormatting sqref="D16:D18">
    <cfRule type="cellIs" dxfId="638" priority="11" stopIfTrue="1" operator="lessThan">
      <formula>0</formula>
    </cfRule>
  </conditionalFormatting>
  <conditionalFormatting sqref="I16:I18 F16:F18">
    <cfRule type="cellIs" dxfId="637" priority="12" stopIfTrue="1" operator="lessThan">
      <formula>0</formula>
    </cfRule>
  </conditionalFormatting>
  <conditionalFormatting sqref="D38:D40">
    <cfRule type="cellIs" dxfId="636" priority="9" stopIfTrue="1" operator="lessThan">
      <formula>0</formula>
    </cfRule>
  </conditionalFormatting>
  <conditionalFormatting sqref="I39:I40 F38:F40">
    <cfRule type="cellIs" dxfId="635" priority="10" stopIfTrue="1" operator="lessThan">
      <formula>0</formula>
    </cfRule>
  </conditionalFormatting>
  <conditionalFormatting sqref="D42:D43">
    <cfRule type="cellIs" dxfId="634" priority="7" stopIfTrue="1" operator="lessThan">
      <formula>0</formula>
    </cfRule>
  </conditionalFormatting>
  <conditionalFormatting sqref="I43 F42:F43">
    <cfRule type="cellIs" dxfId="633" priority="8" stopIfTrue="1" operator="lessThan">
      <formula>0</formula>
    </cfRule>
  </conditionalFormatting>
  <conditionalFormatting sqref="D52">
    <cfRule type="cellIs" dxfId="632" priority="3" stopIfTrue="1" operator="lessThan">
      <formula>0</formula>
    </cfRule>
  </conditionalFormatting>
  <conditionalFormatting sqref="I52 F52">
    <cfRule type="cellIs" dxfId="631" priority="4" stopIfTrue="1" operator="lessThan">
      <formula>0</formula>
    </cfRule>
  </conditionalFormatting>
  <conditionalFormatting sqref="D22">
    <cfRule type="cellIs" dxfId="630" priority="1" stopIfTrue="1" operator="lessThan">
      <formula>0</formula>
    </cfRule>
  </conditionalFormatting>
  <conditionalFormatting sqref="F22 I22">
    <cfRule type="cellIs" dxfId="629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29" customFormat="1" ht="20.100000000000001" customHeight="1">
      <c r="A3" s="1475" t="s">
        <v>232</v>
      </c>
      <c r="B3" s="1475"/>
      <c r="C3" s="1475"/>
      <c r="D3" s="1475"/>
      <c r="E3" s="1475"/>
      <c r="F3" s="1475"/>
      <c r="G3" s="1475"/>
      <c r="H3" s="1475"/>
      <c r="I3" s="1475"/>
      <c r="J3" s="1475"/>
      <c r="K3" s="1475"/>
      <c r="L3" s="1475"/>
      <c r="M3" s="368"/>
      <c r="N3" s="369"/>
      <c r="O3" s="339"/>
      <c r="P3" s="339"/>
      <c r="Q3" s="339"/>
      <c r="R3" s="339"/>
      <c r="S3" s="339"/>
      <c r="T3" s="339"/>
      <c r="U3" s="339"/>
      <c r="V3" s="339"/>
    </row>
    <row r="4" spans="1:22" s="329" customFormat="1" ht="31.5" customHeight="1">
      <c r="A4" s="1475" t="s">
        <v>558</v>
      </c>
      <c r="B4" s="1475"/>
      <c r="C4" s="1475"/>
      <c r="D4" s="1475"/>
      <c r="E4" s="1475"/>
      <c r="F4" s="1475"/>
      <c r="G4" s="1475"/>
      <c r="H4" s="1475"/>
      <c r="I4" s="1475"/>
      <c r="J4" s="1475"/>
      <c r="K4" s="1475"/>
      <c r="L4" s="1475"/>
      <c r="M4" s="369"/>
      <c r="N4" s="369"/>
      <c r="O4" s="339"/>
      <c r="P4" s="339"/>
      <c r="Q4" s="339"/>
      <c r="R4" s="339"/>
      <c r="S4" s="339"/>
      <c r="T4" s="339"/>
      <c r="U4" s="339"/>
      <c r="V4" s="339"/>
    </row>
    <row r="5" spans="1:22" s="329" customFormat="1" ht="20.100000000000001" customHeight="1">
      <c r="A5" s="1476">
        <v>45078</v>
      </c>
      <c r="B5" s="1476"/>
      <c r="C5" s="1476"/>
      <c r="D5" s="1476"/>
      <c r="E5" s="1476"/>
      <c r="F5" s="1476"/>
      <c r="G5" s="1476"/>
      <c r="H5" s="1476"/>
      <c r="I5" s="1476"/>
      <c r="J5" s="1476"/>
      <c r="K5" s="1476"/>
      <c r="L5" s="1476"/>
      <c r="M5" s="369"/>
      <c r="N5" s="369"/>
      <c r="O5" s="339"/>
      <c r="P5" s="339"/>
      <c r="Q5" s="339"/>
      <c r="R5" s="339"/>
      <c r="S5" s="339"/>
      <c r="T5" s="339"/>
      <c r="U5" s="339"/>
      <c r="V5" s="339"/>
    </row>
    <row r="6" spans="1:22" ht="12" customHeight="1">
      <c r="A6" s="76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4"/>
      <c r="N6" s="4"/>
    </row>
    <row r="7" spans="1:22" ht="7.5" customHeight="1">
      <c r="A7" s="78"/>
      <c r="B7" s="76"/>
      <c r="C7" s="76"/>
      <c r="D7" s="77"/>
      <c r="E7" s="77"/>
      <c r="F7" s="77"/>
      <c r="G7" s="77"/>
      <c r="H7" s="77"/>
      <c r="I7" s="77"/>
      <c r="J7" s="77"/>
      <c r="K7" s="77"/>
      <c r="L7" s="77"/>
      <c r="M7" s="4"/>
      <c r="N7" s="1"/>
    </row>
    <row r="8" spans="1:22" ht="19.5" thickBot="1">
      <c r="A8" s="79"/>
      <c r="B8" s="1473" t="s">
        <v>0</v>
      </c>
      <c r="C8" s="742">
        <v>2022</v>
      </c>
      <c r="D8" s="743"/>
      <c r="E8" s="742">
        <v>2023</v>
      </c>
      <c r="F8" s="743"/>
      <c r="G8" s="742" t="s">
        <v>327</v>
      </c>
      <c r="H8" s="743"/>
      <c r="I8" s="742" t="s">
        <v>557</v>
      </c>
      <c r="J8" s="743"/>
      <c r="K8" s="742" t="s">
        <v>355</v>
      </c>
      <c r="L8" s="744"/>
      <c r="M8" s="3"/>
      <c r="N8" s="4"/>
      <c r="P8" s="210" t="s">
        <v>233</v>
      </c>
      <c r="Q8" s="210" t="s">
        <v>233</v>
      </c>
    </row>
    <row r="9" spans="1:22" ht="19.5" thickBot="1">
      <c r="A9" s="79"/>
      <c r="B9" s="1474"/>
      <c r="C9" s="745" t="s">
        <v>313</v>
      </c>
      <c r="D9" s="746" t="s">
        <v>231</v>
      </c>
      <c r="E9" s="745" t="s">
        <v>313</v>
      </c>
      <c r="F9" s="746" t="s">
        <v>231</v>
      </c>
      <c r="G9" s="745" t="s">
        <v>313</v>
      </c>
      <c r="H9" s="746" t="s">
        <v>231</v>
      </c>
      <c r="I9" s="745" t="s">
        <v>313</v>
      </c>
      <c r="J9" s="746" t="s">
        <v>231</v>
      </c>
      <c r="K9" s="745" t="s">
        <v>313</v>
      </c>
      <c r="L9" s="747" t="s">
        <v>231</v>
      </c>
      <c r="M9" s="3"/>
      <c r="N9" s="4"/>
      <c r="P9" s="211">
        <v>2014</v>
      </c>
      <c r="Q9" s="212">
        <v>2015</v>
      </c>
    </row>
    <row r="10" spans="1:22" ht="43.15" customHeight="1">
      <c r="A10" s="79"/>
      <c r="B10" s="739" t="s">
        <v>308</v>
      </c>
      <c r="C10" s="740">
        <v>178.17117864546199</v>
      </c>
      <c r="D10" s="741">
        <v>127.11198435963662</v>
      </c>
      <c r="E10" s="740">
        <v>225.32883664757833</v>
      </c>
      <c r="F10" s="741">
        <v>101.89979320386885</v>
      </c>
      <c r="G10" s="740">
        <v>275</v>
      </c>
      <c r="H10" s="741" t="s">
        <v>328</v>
      </c>
      <c r="I10" s="388">
        <v>0.2646761297794078</v>
      </c>
      <c r="J10" s="389">
        <v>-0.19834629506243229</v>
      </c>
      <c r="K10" s="388">
        <v>-0.18062241219062425</v>
      </c>
      <c r="L10" s="390" t="s">
        <v>35</v>
      </c>
      <c r="M10" s="3"/>
      <c r="N10" s="4"/>
      <c r="P10" s="213">
        <v>1.4016867059628628</v>
      </c>
      <c r="Q10" s="213">
        <v>2.2112786450583615</v>
      </c>
    </row>
    <row r="11" spans="1:22" ht="43.15" customHeight="1">
      <c r="A11" s="76"/>
      <c r="B11" s="479" t="s">
        <v>320</v>
      </c>
      <c r="C11" s="432">
        <v>544.53318232992285</v>
      </c>
      <c r="D11" s="429">
        <v>272.5</v>
      </c>
      <c r="E11" s="428">
        <v>379.29396909637211</v>
      </c>
      <c r="F11" s="429">
        <v>250</v>
      </c>
      <c r="G11" s="428">
        <v>400</v>
      </c>
      <c r="H11" s="429" t="s">
        <v>328</v>
      </c>
      <c r="I11" s="388">
        <v>-0.30345113685548597</v>
      </c>
      <c r="J11" s="389">
        <v>-8.256880733944949E-2</v>
      </c>
      <c r="K11" s="388">
        <v>-5.1765077259069758E-2</v>
      </c>
      <c r="L11" s="390" t="s">
        <v>35</v>
      </c>
      <c r="M11" s="3"/>
      <c r="N11" s="4"/>
      <c r="P11" s="213">
        <v>1.9982869076327443</v>
      </c>
      <c r="Q11" s="213">
        <v>1.5171758763854883</v>
      </c>
    </row>
    <row r="12" spans="1:22" ht="43.15" customHeight="1">
      <c r="A12" s="76"/>
      <c r="B12" s="480" t="s">
        <v>321</v>
      </c>
      <c r="C12" s="430">
        <v>175.95888887669238</v>
      </c>
      <c r="D12" s="431">
        <v>71.326988987731895</v>
      </c>
      <c r="E12" s="430">
        <v>146.72742863412779</v>
      </c>
      <c r="F12" s="431">
        <v>71</v>
      </c>
      <c r="G12" s="430" t="s">
        <v>328</v>
      </c>
      <c r="H12" s="431" t="s">
        <v>328</v>
      </c>
      <c r="I12" s="388">
        <v>-0.16612664713431602</v>
      </c>
      <c r="J12" s="389">
        <v>-4.5843655027710817E-3</v>
      </c>
      <c r="K12" s="388" t="s">
        <v>35</v>
      </c>
      <c r="L12" s="390" t="s">
        <v>35</v>
      </c>
      <c r="M12" s="3"/>
      <c r="N12" s="4"/>
      <c r="P12" s="213">
        <v>2.4669328030509878</v>
      </c>
      <c r="Q12" s="213">
        <v>2.0665835018891237</v>
      </c>
    </row>
    <row r="13" spans="1:22" ht="43.15" customHeight="1">
      <c r="A13" s="76"/>
      <c r="B13" s="481" t="s">
        <v>322</v>
      </c>
      <c r="C13" s="430">
        <v>340.76347716437039</v>
      </c>
      <c r="D13" s="431">
        <v>130.71492307437825</v>
      </c>
      <c r="E13" s="430">
        <v>353.17937338287146</v>
      </c>
      <c r="F13" s="431">
        <v>124</v>
      </c>
      <c r="G13" s="430">
        <v>400</v>
      </c>
      <c r="H13" s="431" t="s">
        <v>328</v>
      </c>
      <c r="I13" s="388">
        <v>3.6435525079796527E-2</v>
      </c>
      <c r="J13" s="389">
        <v>-5.1370745714759636E-2</v>
      </c>
      <c r="K13" s="388">
        <v>-0.11705156654282134</v>
      </c>
      <c r="L13" s="390" t="s">
        <v>35</v>
      </c>
      <c r="M13" s="3"/>
      <c r="N13" s="4"/>
      <c r="P13" s="213">
        <v>2.6069209937909856</v>
      </c>
      <c r="Q13" s="213">
        <v>2.8482207530876731</v>
      </c>
    </row>
    <row r="14" spans="1:22" ht="43.15" customHeight="1">
      <c r="A14" s="76"/>
      <c r="B14" s="481" t="s">
        <v>449</v>
      </c>
      <c r="C14" s="430">
        <v>254.69142328718337</v>
      </c>
      <c r="D14" s="431">
        <v>254.69142328718337</v>
      </c>
      <c r="E14" s="430">
        <v>295.7896968121691</v>
      </c>
      <c r="F14" s="431">
        <v>234</v>
      </c>
      <c r="G14" s="430">
        <v>320</v>
      </c>
      <c r="H14" s="431" t="s">
        <v>329</v>
      </c>
      <c r="I14" s="388">
        <v>0.16136496861397798</v>
      </c>
      <c r="J14" s="389">
        <v>-8.1241146718365354E-2</v>
      </c>
      <c r="K14" s="388">
        <v>-7.5657197461971526E-2</v>
      </c>
      <c r="L14" s="390" t="s">
        <v>35</v>
      </c>
      <c r="M14" s="3"/>
      <c r="N14" s="4"/>
      <c r="P14" s="213">
        <v>1</v>
      </c>
      <c r="Q14" s="213">
        <v>1.264058533385338</v>
      </c>
    </row>
    <row r="15" spans="1:22" ht="43.15" customHeight="1">
      <c r="A15" s="76"/>
      <c r="B15" s="481" t="s">
        <v>316</v>
      </c>
      <c r="C15" s="482">
        <v>491.25032194403974</v>
      </c>
      <c r="D15" s="429" t="s">
        <v>392</v>
      </c>
      <c r="E15" s="430">
        <v>670.88898689455038</v>
      </c>
      <c r="F15" s="429" t="s">
        <v>392</v>
      </c>
      <c r="G15" s="430" t="s">
        <v>328</v>
      </c>
      <c r="H15" s="431" t="s">
        <v>328</v>
      </c>
      <c r="I15" s="388">
        <v>0.36567643200643851</v>
      </c>
      <c r="J15" s="389" t="s">
        <v>35</v>
      </c>
      <c r="K15" s="388" t="s">
        <v>35</v>
      </c>
      <c r="L15" s="390" t="s">
        <v>35</v>
      </c>
      <c r="M15" s="3"/>
      <c r="N15" s="4"/>
      <c r="P15" s="213" t="e">
        <v>#VALUE!</v>
      </c>
      <c r="Q15" s="213" t="e">
        <v>#VALUE!</v>
      </c>
    </row>
    <row r="16" spans="1:22" ht="43.15" hidden="1" customHeight="1">
      <c r="A16" s="76"/>
      <c r="B16" s="481"/>
      <c r="C16" s="430"/>
      <c r="D16" s="431"/>
      <c r="E16" s="430"/>
      <c r="F16" s="431">
        <v>28.597029672107698</v>
      </c>
      <c r="G16" s="430"/>
      <c r="H16" s="431"/>
      <c r="I16" s="388"/>
      <c r="J16" s="389"/>
      <c r="K16" s="388"/>
      <c r="L16" s="390"/>
      <c r="M16" s="3"/>
      <c r="N16" s="4"/>
      <c r="P16" s="213"/>
      <c r="Q16" s="213"/>
    </row>
    <row r="17" spans="1:17" ht="43.15" customHeight="1">
      <c r="A17" s="76"/>
      <c r="B17" s="481" t="s">
        <v>363</v>
      </c>
      <c r="C17" s="430">
        <v>91.160393075968557</v>
      </c>
      <c r="D17" s="431">
        <v>25</v>
      </c>
      <c r="E17" s="430">
        <v>82.95543861168305</v>
      </c>
      <c r="F17" s="431">
        <v>22</v>
      </c>
      <c r="G17" s="430">
        <v>96</v>
      </c>
      <c r="H17" s="431" t="s">
        <v>328</v>
      </c>
      <c r="I17" s="388">
        <v>-9.0005694221260146E-2</v>
      </c>
      <c r="J17" s="389">
        <v>-0.12</v>
      </c>
      <c r="K17" s="388">
        <v>-0.13588084779496823</v>
      </c>
      <c r="L17" s="390" t="s">
        <v>35</v>
      </c>
      <c r="M17" s="3"/>
      <c r="N17" s="4"/>
      <c r="P17" s="213">
        <v>3.6464157230387424</v>
      </c>
      <c r="Q17" s="213">
        <v>3.7707017550765021</v>
      </c>
    </row>
    <row r="18" spans="1:17" ht="43.15" customHeight="1">
      <c r="A18" s="76"/>
      <c r="B18" s="481" t="s">
        <v>323</v>
      </c>
      <c r="C18" s="430">
        <v>28.834825999140161</v>
      </c>
      <c r="D18" s="431">
        <v>15</v>
      </c>
      <c r="E18" s="430">
        <v>25.873113247493578</v>
      </c>
      <c r="F18" s="431">
        <v>14</v>
      </c>
      <c r="G18" s="430" t="s">
        <v>328</v>
      </c>
      <c r="H18" s="431" t="s">
        <v>328</v>
      </c>
      <c r="I18" s="388">
        <v>-0.1027130440022388</v>
      </c>
      <c r="J18" s="389">
        <v>-6.6666666666666652E-2</v>
      </c>
      <c r="K18" s="388" t="s">
        <v>35</v>
      </c>
      <c r="L18" s="390" t="s">
        <v>35</v>
      </c>
      <c r="M18" s="3"/>
      <c r="N18" s="4"/>
      <c r="P18" s="213">
        <v>1.9223217332760107</v>
      </c>
      <c r="Q18" s="213">
        <v>1.8480795176781126</v>
      </c>
    </row>
    <row r="19" spans="1:17" ht="43.15" customHeight="1">
      <c r="A19" s="76"/>
      <c r="B19" s="481" t="s">
        <v>324</v>
      </c>
      <c r="C19" s="430">
        <v>95.85231576999935</v>
      </c>
      <c r="D19" s="431">
        <v>103.4483643298306</v>
      </c>
      <c r="E19" s="430">
        <v>84.6782185318323</v>
      </c>
      <c r="F19" s="431">
        <v>87.385943351651733</v>
      </c>
      <c r="G19" s="430">
        <v>100</v>
      </c>
      <c r="H19" s="431" t="s">
        <v>328</v>
      </c>
      <c r="I19" s="388">
        <v>-0.11657618439787776</v>
      </c>
      <c r="J19" s="389">
        <v>-0.15526993667068612</v>
      </c>
      <c r="K19" s="388">
        <v>-0.15321781468167694</v>
      </c>
      <c r="L19" s="390" t="s">
        <v>35</v>
      </c>
      <c r="M19" s="3"/>
      <c r="N19" s="4"/>
      <c r="P19" s="213">
        <v>0.92657159338341677</v>
      </c>
      <c r="Q19" s="213">
        <v>0.96901418333469014</v>
      </c>
    </row>
    <row r="20" spans="1:17" ht="27.75" customHeight="1">
      <c r="A20" s="76"/>
      <c r="B20" s="468"/>
      <c r="C20" s="469"/>
      <c r="D20" s="470"/>
      <c r="E20" s="469"/>
      <c r="F20" s="470"/>
      <c r="G20" s="469"/>
      <c r="H20" s="470"/>
      <c r="I20" s="471"/>
      <c r="J20" s="472"/>
      <c r="K20" s="471"/>
      <c r="L20" s="472"/>
      <c r="M20" s="3"/>
      <c r="N20" s="4"/>
      <c r="P20" s="213" t="e">
        <v>#DIV/0!</v>
      </c>
      <c r="Q20" s="213" t="e">
        <v>#DIV/0!</v>
      </c>
    </row>
    <row r="21" spans="1:17" ht="27.75" hidden="1" customHeight="1">
      <c r="A21" s="76"/>
      <c r="B21" s="473"/>
      <c r="C21" s="474"/>
      <c r="D21" s="475">
        <v>97.194470705199635</v>
      </c>
      <c r="E21" s="474">
        <v>40.286391967718764</v>
      </c>
      <c r="F21" s="475">
        <v>14.49944853656206</v>
      </c>
      <c r="G21" s="474"/>
      <c r="H21" s="475"/>
      <c r="I21" s="471"/>
      <c r="J21" s="472"/>
      <c r="K21" s="471"/>
      <c r="L21" s="472"/>
      <c r="M21" s="3"/>
      <c r="N21" s="4"/>
      <c r="P21" s="213">
        <v>0</v>
      </c>
      <c r="Q21" s="213">
        <v>2.778477530792423</v>
      </c>
    </row>
    <row r="22" spans="1:17" ht="27.75" hidden="1" customHeight="1">
      <c r="A22" s="76"/>
      <c r="B22" s="473" t="s">
        <v>238</v>
      </c>
      <c r="C22" s="474">
        <v>51.699322447172598</v>
      </c>
      <c r="D22" s="475">
        <v>24.161333178216324</v>
      </c>
      <c r="E22" s="474">
        <v>104.60450136213078</v>
      </c>
      <c r="F22" s="475">
        <v>81.09056323331275</v>
      </c>
      <c r="G22" s="474">
        <v>66</v>
      </c>
      <c r="H22" s="475">
        <v>33</v>
      </c>
      <c r="I22" s="471">
        <v>1.0233244153057854</v>
      </c>
      <c r="J22" s="472">
        <v>2.3562122849422642</v>
      </c>
      <c r="K22" s="471">
        <v>0.58491668730501178</v>
      </c>
      <c r="L22" s="472">
        <v>1.457289794948871</v>
      </c>
      <c r="M22" s="3"/>
      <c r="N22" s="4"/>
      <c r="P22" s="213">
        <v>2.1397545435855467</v>
      </c>
      <c r="Q22" s="213">
        <v>1.2899713257776249</v>
      </c>
    </row>
    <row r="23" spans="1:17" ht="27.75" hidden="1" customHeight="1">
      <c r="A23" s="76"/>
      <c r="B23" s="476" t="s">
        <v>239</v>
      </c>
      <c r="C23" s="477">
        <v>197.84565839994019</v>
      </c>
      <c r="D23" s="478" t="e">
        <v>#DIV/0!</v>
      </c>
      <c r="E23" s="474">
        <v>42.061451888363976</v>
      </c>
      <c r="F23" s="475">
        <v>26.610840098869541</v>
      </c>
      <c r="G23" s="474">
        <v>180</v>
      </c>
      <c r="H23" s="475">
        <v>60</v>
      </c>
      <c r="I23" s="471">
        <v>-0.7874027045701566</v>
      </c>
      <c r="J23" s="472" t="s">
        <v>35</v>
      </c>
      <c r="K23" s="471">
        <v>-0.76632526728686678</v>
      </c>
      <c r="L23" s="472">
        <v>-0.55648599835217438</v>
      </c>
      <c r="M23" s="3"/>
      <c r="N23" s="4"/>
      <c r="P23" s="213" t="e">
        <v>#DIV/0!</v>
      </c>
      <c r="Q23" s="213">
        <v>1.5806134542197634</v>
      </c>
    </row>
    <row r="24" spans="1:17" ht="27.75" hidden="1" customHeight="1">
      <c r="A24" s="76"/>
      <c r="B24" s="476" t="s">
        <v>240</v>
      </c>
      <c r="C24" s="477" t="e">
        <v>#DIV/0!</v>
      </c>
      <c r="D24" s="478" t="e">
        <v>#DIV/0!</v>
      </c>
      <c r="E24" s="477">
        <v>149.26681200290483</v>
      </c>
      <c r="F24" s="478">
        <v>106.20001033639394</v>
      </c>
      <c r="G24" s="474">
        <v>90</v>
      </c>
      <c r="H24" s="475">
        <v>30</v>
      </c>
      <c r="I24" s="471" t="s">
        <v>35</v>
      </c>
      <c r="J24" s="472" t="s">
        <v>35</v>
      </c>
      <c r="K24" s="471">
        <v>0.65852013336560922</v>
      </c>
      <c r="L24" s="472">
        <v>2.5400003445464647</v>
      </c>
      <c r="M24" s="3"/>
      <c r="N24" s="4"/>
      <c r="P24" s="213" t="e">
        <v>#DIV/0!</v>
      </c>
      <c r="Q24" s="213">
        <v>1.4055253999514181</v>
      </c>
    </row>
    <row r="25" spans="1:17" ht="27.75" hidden="1" customHeight="1">
      <c r="A25" s="76"/>
      <c r="B25" s="476" t="s">
        <v>301</v>
      </c>
      <c r="C25" s="474">
        <v>376.02798403828803</v>
      </c>
      <c r="D25" s="475">
        <v>158.25837233228873</v>
      </c>
      <c r="E25" s="474" t="e">
        <v>#DIV/0!</v>
      </c>
      <c r="F25" s="475" t="e">
        <v>#DIV/0!</v>
      </c>
      <c r="G25" s="474">
        <v>600</v>
      </c>
      <c r="H25" s="475">
        <v>300</v>
      </c>
      <c r="I25" s="471" t="s">
        <v>35</v>
      </c>
      <c r="J25" s="472" t="s">
        <v>35</v>
      </c>
      <c r="K25" s="471" t="s">
        <v>35</v>
      </c>
      <c r="L25" s="472" t="s">
        <v>35</v>
      </c>
      <c r="M25" s="3"/>
      <c r="N25" s="4"/>
      <c r="P25" s="213">
        <v>2.376038490075945</v>
      </c>
      <c r="Q25" s="213" t="e">
        <v>#DIV/0!</v>
      </c>
    </row>
    <row r="26" spans="1:17" ht="27.75" hidden="1" customHeight="1">
      <c r="A26" s="76"/>
      <c r="B26" s="476" t="s">
        <v>248</v>
      </c>
      <c r="C26" s="477" t="e">
        <v>#DIV/0!</v>
      </c>
      <c r="D26" s="478">
        <v>106.66123880579089</v>
      </c>
      <c r="E26" s="477">
        <v>417.18955328026306</v>
      </c>
      <c r="F26" s="478">
        <v>147.28779256373292</v>
      </c>
      <c r="G26" s="474">
        <v>450</v>
      </c>
      <c r="H26" s="475">
        <v>150</v>
      </c>
      <c r="I26" s="471" t="s">
        <v>35</v>
      </c>
      <c r="J26" s="472">
        <v>0.38089332369292084</v>
      </c>
      <c r="K26" s="471">
        <v>-7.2912103821637708E-2</v>
      </c>
      <c r="L26" s="472">
        <v>-1.8081382908447186E-2</v>
      </c>
      <c r="M26" s="3"/>
      <c r="N26" s="4"/>
      <c r="P26" s="213" t="e">
        <v>#DIV/0!</v>
      </c>
      <c r="Q26" s="213">
        <v>2.832478822708548</v>
      </c>
    </row>
    <row r="27" spans="1:17" ht="27.75" hidden="1" customHeight="1" thickBot="1">
      <c r="A27" s="76"/>
      <c r="B27" s="476" t="s">
        <v>241</v>
      </c>
      <c r="C27" s="474">
        <v>134.18902902661918</v>
      </c>
      <c r="D27" s="475">
        <v>29.895610544064777</v>
      </c>
      <c r="E27" s="474">
        <v>236.30741856354697</v>
      </c>
      <c r="F27" s="475">
        <v>99.48751984907905</v>
      </c>
      <c r="G27" s="474">
        <v>250</v>
      </c>
      <c r="H27" s="475">
        <v>83</v>
      </c>
      <c r="I27" s="471">
        <v>0.76100401260575845</v>
      </c>
      <c r="J27" s="472">
        <v>2.3278303415960999</v>
      </c>
      <c r="K27" s="471">
        <v>-5.4770325745812087E-2</v>
      </c>
      <c r="L27" s="472">
        <v>0.19864481745878382</v>
      </c>
      <c r="M27" s="3"/>
      <c r="N27" s="4"/>
      <c r="P27" s="213">
        <v>4.4885863370754926</v>
      </c>
      <c r="Q27" s="213">
        <v>2.3752468542991272</v>
      </c>
    </row>
    <row r="28" spans="1:17" ht="33" hidden="1" customHeight="1">
      <c r="A28" s="4"/>
      <c r="B28" s="70"/>
      <c r="C28" s="71"/>
      <c r="D28" s="29">
        <v>30.868166710036341</v>
      </c>
      <c r="E28" s="71">
        <v>103.83398400000966</v>
      </c>
      <c r="F28" s="29">
        <v>47.387808435763155</v>
      </c>
      <c r="G28" s="71"/>
      <c r="H28" s="29"/>
      <c r="I28" s="72"/>
      <c r="J28" s="73"/>
      <c r="K28" s="72"/>
      <c r="L28" s="73"/>
      <c r="M28" s="4"/>
      <c r="N28" s="4"/>
      <c r="O28" s="1"/>
    </row>
    <row r="29" spans="1:17" ht="18" customHeight="1">
      <c r="A29" s="4"/>
      <c r="B29" s="74" t="s">
        <v>317</v>
      </c>
      <c r="C29" s="31"/>
      <c r="D29" s="74" t="s">
        <v>330</v>
      </c>
      <c r="E29" s="33"/>
      <c r="F29" s="34"/>
      <c r="G29" s="34"/>
      <c r="H29" s="33"/>
      <c r="I29" s="34"/>
      <c r="J29" s="75"/>
      <c r="K29" s="34"/>
      <c r="L29" s="34"/>
      <c r="M29" s="4"/>
      <c r="N29" s="4"/>
    </row>
    <row r="30" spans="1:17" ht="18" customHeight="1">
      <c r="A30" s="4"/>
      <c r="B30" s="69" t="s">
        <v>332</v>
      </c>
      <c r="C30" s="31"/>
      <c r="D30" s="74" t="s">
        <v>331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69" t="s">
        <v>326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69"/>
    </row>
    <row r="33" spans="2:12" ht="18" customHeight="1">
      <c r="B33" s="69" t="s">
        <v>318</v>
      </c>
    </row>
    <row r="41" spans="2:12">
      <c r="C41" s="10"/>
      <c r="D41" s="10"/>
      <c r="E41" s="10"/>
      <c r="F41" s="10"/>
      <c r="G41" s="10"/>
      <c r="H41" s="10"/>
      <c r="I41" s="420"/>
      <c r="J41" s="420"/>
      <c r="K41" s="420"/>
      <c r="L41" s="420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7" priority="3" operator="lessThanOrEqual">
      <formula>0</formula>
    </cfRule>
  </conditionalFormatting>
  <conditionalFormatting sqref="I15:L16 I18:L21">
    <cfRule type="cellIs" dxfId="136" priority="2" operator="lessThanOrEqual">
      <formula>0</formula>
    </cfRule>
  </conditionalFormatting>
  <conditionalFormatting sqref="I17:L17">
    <cfRule type="cellIs" dxfId="135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67" customFormat="1" ht="30" customHeight="1">
      <c r="B1" s="1479" t="s">
        <v>559</v>
      </c>
      <c r="C1" s="1480"/>
      <c r="D1" s="1480"/>
      <c r="E1" s="1480"/>
      <c r="F1" s="1480"/>
      <c r="G1" s="1480"/>
      <c r="H1" s="1480"/>
      <c r="I1" s="1480"/>
      <c r="J1" s="1480"/>
    </row>
    <row r="2" spans="1:16" s="367" customFormat="1" ht="30" customHeight="1">
      <c r="B2" s="1481">
        <v>45078</v>
      </c>
      <c r="C2" s="1481"/>
      <c r="D2" s="1481"/>
      <c r="E2" s="1481"/>
      <c r="F2" s="1481"/>
      <c r="G2" s="1481"/>
      <c r="H2" s="1481"/>
      <c r="I2" s="1481"/>
      <c r="J2" s="1481"/>
    </row>
    <row r="3" spans="1:16" ht="21" customHeight="1"/>
    <row r="4" spans="1:16" ht="13.5">
      <c r="A4" s="1482" t="s">
        <v>217</v>
      </c>
      <c r="B4" s="1477" t="s">
        <v>19</v>
      </c>
      <c r="C4" s="1477"/>
      <c r="D4" s="1477"/>
      <c r="E4" s="1477" t="s">
        <v>245</v>
      </c>
      <c r="F4" s="1477"/>
      <c r="G4" s="1477"/>
      <c r="H4" s="1477" t="s">
        <v>244</v>
      </c>
      <c r="I4" s="1477"/>
      <c r="J4" s="1477"/>
      <c r="K4" s="1477" t="s">
        <v>246</v>
      </c>
      <c r="L4" s="1477"/>
      <c r="M4" s="1478"/>
    </row>
    <row r="5" spans="1:16" ht="13.5">
      <c r="A5" s="1482"/>
      <c r="B5" s="748">
        <v>2022</v>
      </c>
      <c r="C5" s="748">
        <v>2023</v>
      </c>
      <c r="D5" s="749" t="s">
        <v>9</v>
      </c>
      <c r="E5" s="748">
        <v>2022</v>
      </c>
      <c r="F5" s="748">
        <v>2023</v>
      </c>
      <c r="G5" s="749" t="s">
        <v>9</v>
      </c>
      <c r="H5" s="748">
        <v>2022</v>
      </c>
      <c r="I5" s="748">
        <v>2023</v>
      </c>
      <c r="J5" s="749" t="s">
        <v>9</v>
      </c>
      <c r="K5" s="748">
        <v>2022</v>
      </c>
      <c r="L5" s="748">
        <v>2023</v>
      </c>
      <c r="M5" s="750" t="s">
        <v>9</v>
      </c>
    </row>
    <row r="6" spans="1:16" ht="29.45" customHeight="1">
      <c r="A6" s="558" t="s">
        <v>129</v>
      </c>
      <c r="B6" s="576">
        <v>119</v>
      </c>
      <c r="C6" s="577">
        <v>125</v>
      </c>
      <c r="D6" s="578">
        <v>5.0420168067226934E-2</v>
      </c>
      <c r="E6" s="576">
        <v>30697.614942528737</v>
      </c>
      <c r="F6" s="577">
        <v>17126.888888888891</v>
      </c>
      <c r="G6" s="578">
        <v>-0.44207753856599608</v>
      </c>
      <c r="H6" s="576">
        <v>6357.9971379310355</v>
      </c>
      <c r="I6" s="577">
        <v>7217.4494047619046</v>
      </c>
      <c r="J6" s="578">
        <v>0.13517657340603084</v>
      </c>
      <c r="K6" s="579">
        <v>95.142528735637129</v>
      </c>
      <c r="L6" s="580">
        <v>104.60568783069833</v>
      </c>
      <c r="M6" s="581">
        <v>9.9462976450368723E-2</v>
      </c>
      <c r="P6" s="209"/>
    </row>
    <row r="7" spans="1:16" ht="29.45" customHeight="1">
      <c r="A7" s="559" t="s">
        <v>130</v>
      </c>
      <c r="B7" s="576">
        <v>149</v>
      </c>
      <c r="C7" s="577">
        <v>165</v>
      </c>
      <c r="D7" s="567">
        <v>0.10738255033557054</v>
      </c>
      <c r="E7" s="569">
        <v>54614.351063829788</v>
      </c>
      <c r="F7" s="561">
        <v>53103.084848484847</v>
      </c>
      <c r="G7" s="567">
        <v>-2.7671595210912003E-2</v>
      </c>
      <c r="H7" s="569">
        <v>7517.0115531914898</v>
      </c>
      <c r="I7" s="561">
        <v>5118.0751575757577</v>
      </c>
      <c r="J7" s="567">
        <v>-0.31913432334651903</v>
      </c>
      <c r="K7" s="571">
        <v>43.869503546101811</v>
      </c>
      <c r="L7" s="562">
        <v>45.213131313134959</v>
      </c>
      <c r="M7" s="572">
        <v>3.0627831601083733E-2</v>
      </c>
      <c r="P7" s="209"/>
    </row>
    <row r="8" spans="1:16" ht="29.45" customHeight="1">
      <c r="A8" s="559" t="s">
        <v>58</v>
      </c>
      <c r="B8" s="576">
        <v>162</v>
      </c>
      <c r="C8" s="577">
        <v>175</v>
      </c>
      <c r="D8" s="567">
        <v>8.0246913580246826E-2</v>
      </c>
      <c r="E8" s="569">
        <v>16088.469135802468</v>
      </c>
      <c r="F8" s="561">
        <v>17748.891428571427</v>
      </c>
      <c r="G8" s="567">
        <v>0.10320573565784064</v>
      </c>
      <c r="H8" s="569">
        <v>17414.266641975311</v>
      </c>
      <c r="I8" s="561">
        <v>15708.747674285716</v>
      </c>
      <c r="J8" s="567">
        <v>-9.7938029935674464E-2</v>
      </c>
      <c r="K8" s="571">
        <v>93.454218106993252</v>
      </c>
      <c r="L8" s="562">
        <v>89.405714285711952</v>
      </c>
      <c r="M8" s="572">
        <v>-4.3320717922504914E-2</v>
      </c>
      <c r="P8" s="209"/>
    </row>
    <row r="9" spans="1:16" ht="29.45" customHeight="1">
      <c r="A9" s="559" t="s">
        <v>59</v>
      </c>
      <c r="B9" s="576">
        <v>112</v>
      </c>
      <c r="C9" s="577">
        <v>120</v>
      </c>
      <c r="D9" s="567">
        <v>7.1428571428571397E-2</v>
      </c>
      <c r="E9" s="569">
        <v>26061.178571428572</v>
      </c>
      <c r="F9" s="561">
        <v>27853.487394957981</v>
      </c>
      <c r="G9" s="567">
        <v>6.8773130064591736E-2</v>
      </c>
      <c r="H9" s="569">
        <v>32558.841660714283</v>
      </c>
      <c r="I9" s="561">
        <v>34369.847025210074</v>
      </c>
      <c r="J9" s="567">
        <v>5.5622536678906487E-2</v>
      </c>
      <c r="K9" s="571">
        <v>141.85699404761701</v>
      </c>
      <c r="L9" s="562">
        <v>172.12380952380857</v>
      </c>
      <c r="M9" s="572">
        <v>0.21336146081053942</v>
      </c>
      <c r="P9" s="209"/>
    </row>
    <row r="10" spans="1:16" ht="29.45" customHeight="1">
      <c r="A10" s="1191" t="s">
        <v>455</v>
      </c>
      <c r="B10" s="576">
        <v>91</v>
      </c>
      <c r="C10" s="577">
        <v>78</v>
      </c>
      <c r="D10" s="567">
        <v>-0.1428571428571429</v>
      </c>
      <c r="E10" s="569">
        <v>11067.901098901099</v>
      </c>
      <c r="F10" s="561">
        <v>12219.05</v>
      </c>
      <c r="G10" s="567">
        <v>0.10400787744780216</v>
      </c>
      <c r="H10" s="569">
        <v>5398.0433956043962</v>
      </c>
      <c r="I10" s="561">
        <v>6468.6397249999991</v>
      </c>
      <c r="J10" s="567">
        <v>0.19833044140908251</v>
      </c>
      <c r="K10" s="571">
        <v>35.239560439562872</v>
      </c>
      <c r="L10" s="562">
        <v>31.157708333326447</v>
      </c>
      <c r="M10" s="572">
        <v>-0.11583152727562962</v>
      </c>
      <c r="P10" s="209"/>
    </row>
    <row r="11" spans="1:16" ht="29.45" customHeight="1">
      <c r="A11" s="590" t="s">
        <v>387</v>
      </c>
      <c r="B11" s="569">
        <v>51</v>
      </c>
      <c r="C11" s="561">
        <v>94</v>
      </c>
      <c r="D11" s="567">
        <v>0.84313725490196068</v>
      </c>
      <c r="E11" s="569">
        <v>18278.039215686276</v>
      </c>
      <c r="F11" s="561">
        <v>16259.666666666666</v>
      </c>
      <c r="G11" s="567">
        <v>-0.11042609796391267</v>
      </c>
      <c r="H11" s="569">
        <v>8643.9845098039223</v>
      </c>
      <c r="I11" s="561">
        <v>4689.1487849462355</v>
      </c>
      <c r="J11" s="567">
        <v>-0.45752461962098046</v>
      </c>
      <c r="K11" s="571">
        <v>24.988888888893758</v>
      </c>
      <c r="L11" s="562">
        <v>18.10071684587972</v>
      </c>
      <c r="M11" s="572">
        <v>-0.27564939256164633</v>
      </c>
      <c r="P11" s="209"/>
    </row>
    <row r="12" spans="1:16" ht="29.45" customHeight="1">
      <c r="A12" s="590" t="s">
        <v>386</v>
      </c>
      <c r="B12" s="569">
        <v>257</v>
      </c>
      <c r="C12" s="561">
        <v>299</v>
      </c>
      <c r="D12" s="567">
        <v>0.16342412451361876</v>
      </c>
      <c r="E12" s="569">
        <v>55377.521400778212</v>
      </c>
      <c r="F12" s="561">
        <v>54904.866220735785</v>
      </c>
      <c r="G12" s="567">
        <v>-8.5351450929290751E-3</v>
      </c>
      <c r="H12" s="569">
        <v>19916.661560311284</v>
      </c>
      <c r="I12" s="561">
        <v>15101.74685618729</v>
      </c>
      <c r="J12" s="567">
        <v>-0.24175310151972784</v>
      </c>
      <c r="K12" s="571">
        <v>21.696887159538644</v>
      </c>
      <c r="L12" s="562">
        <v>20.430992196207939</v>
      </c>
      <c r="M12" s="572">
        <v>-5.8344542884078088E-2</v>
      </c>
      <c r="P12" s="209"/>
    </row>
    <row r="13" spans="1:16" ht="29.45" customHeight="1">
      <c r="A13" s="787" t="s">
        <v>436</v>
      </c>
      <c r="B13" s="575">
        <v>128</v>
      </c>
      <c r="C13" s="563">
        <v>127</v>
      </c>
      <c r="D13" s="568">
        <v>-7.8125E-3</v>
      </c>
      <c r="E13" s="566">
        <v>29446.34375</v>
      </c>
      <c r="F13" s="564">
        <v>29535.404761904763</v>
      </c>
      <c r="G13" s="567">
        <v>3.024518516149044E-3</v>
      </c>
      <c r="H13" s="570">
        <v>22452.335516961964</v>
      </c>
      <c r="I13" s="564">
        <v>17244.96315</v>
      </c>
      <c r="J13" s="568">
        <v>-0.23193009756281147</v>
      </c>
      <c r="K13" s="573">
        <v>92.573828125006457</v>
      </c>
      <c r="L13" s="565">
        <v>98.6631249999933</v>
      </c>
      <c r="M13" s="574">
        <v>6.5777736519269769E-2</v>
      </c>
      <c r="P13" s="209"/>
    </row>
    <row r="14" spans="1:16" ht="29.45" customHeight="1" thickBot="1">
      <c r="A14" s="560" t="s">
        <v>3</v>
      </c>
      <c r="B14" s="582">
        <v>1069</v>
      </c>
      <c r="C14" s="583">
        <v>1183</v>
      </c>
      <c r="D14" s="587">
        <v>0.10664172123479898</v>
      </c>
      <c r="E14" s="586">
        <v>33620.984097287183</v>
      </c>
      <c r="F14" s="583">
        <v>33785.551141166528</v>
      </c>
      <c r="G14" s="588">
        <v>4.8947717711993466E-3</v>
      </c>
      <c r="H14" s="586">
        <v>16094.610080609104</v>
      </c>
      <c r="I14" s="583">
        <v>14394.12098647506</v>
      </c>
      <c r="J14" s="587">
        <v>-0.1056558118287565</v>
      </c>
      <c r="K14" s="589">
        <v>68.861443716872316</v>
      </c>
      <c r="L14" s="584">
        <v>66.059805579036293</v>
      </c>
      <c r="M14" s="585">
        <v>-4.068514957884295E-2</v>
      </c>
    </row>
    <row r="15" spans="1:16">
      <c r="O15" s="209"/>
    </row>
    <row r="16" spans="1:16" ht="20.25" customHeight="1">
      <c r="A16" t="s">
        <v>218</v>
      </c>
    </row>
    <row r="17" spans="1:4" ht="13.5" customHeight="1">
      <c r="A17" t="s">
        <v>227</v>
      </c>
    </row>
    <row r="18" spans="1:4" ht="13.5" customHeight="1">
      <c r="A18" t="s">
        <v>38</v>
      </c>
    </row>
    <row r="19" spans="1:4" ht="20.25" customHeight="1"/>
    <row r="22" spans="1:4">
      <c r="D22" s="209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4" priority="16" operator="lessThan">
      <formula>0</formula>
    </cfRule>
  </conditionalFormatting>
  <conditionalFormatting sqref="G6:G7 G14">
    <cfRule type="cellIs" dxfId="133" priority="15" operator="lessThanOrEqual">
      <formula>0</formula>
    </cfRule>
  </conditionalFormatting>
  <conditionalFormatting sqref="J6:J7 J14">
    <cfRule type="cellIs" dxfId="132" priority="14" operator="lessThanOrEqual">
      <formula>0</formula>
    </cfRule>
  </conditionalFormatting>
  <conditionalFormatting sqref="M6:M7 M14">
    <cfRule type="cellIs" dxfId="131" priority="13" operator="lessThanOrEqual">
      <formula>0</formula>
    </cfRule>
  </conditionalFormatting>
  <conditionalFormatting sqref="D8:D9">
    <cfRule type="cellIs" dxfId="130" priority="12" operator="lessThan">
      <formula>0</formula>
    </cfRule>
  </conditionalFormatting>
  <conditionalFormatting sqref="G8:G9">
    <cfRule type="cellIs" dxfId="129" priority="11" operator="lessThanOrEqual">
      <formula>0</formula>
    </cfRule>
  </conditionalFormatting>
  <conditionalFormatting sqref="J8:J9">
    <cfRule type="cellIs" dxfId="128" priority="10" operator="lessThanOrEqual">
      <formula>0</formula>
    </cfRule>
  </conditionalFormatting>
  <conditionalFormatting sqref="M8:M9">
    <cfRule type="cellIs" dxfId="127" priority="9" operator="lessThanOrEqual">
      <formula>0</formula>
    </cfRule>
  </conditionalFormatting>
  <conditionalFormatting sqref="D10:D11">
    <cfRule type="cellIs" dxfId="126" priority="8" operator="lessThan">
      <formula>0</formula>
    </cfRule>
  </conditionalFormatting>
  <conditionalFormatting sqref="G10:G11">
    <cfRule type="cellIs" dxfId="125" priority="7" operator="lessThanOrEqual">
      <formula>0</formula>
    </cfRule>
  </conditionalFormatting>
  <conditionalFormatting sqref="J10:J11">
    <cfRule type="cellIs" dxfId="124" priority="6" operator="lessThanOrEqual">
      <formula>0</formula>
    </cfRule>
  </conditionalFormatting>
  <conditionalFormatting sqref="M10:M11">
    <cfRule type="cellIs" dxfId="123" priority="5" operator="lessThanOrEqual">
      <formula>0</formula>
    </cfRule>
  </conditionalFormatting>
  <conditionalFormatting sqref="D12:D13">
    <cfRule type="cellIs" dxfId="122" priority="4" operator="lessThan">
      <formula>0</formula>
    </cfRule>
  </conditionalFormatting>
  <conditionalFormatting sqref="G12:G13">
    <cfRule type="cellIs" dxfId="121" priority="3" operator="lessThanOrEqual">
      <formula>0</formula>
    </cfRule>
  </conditionalFormatting>
  <conditionalFormatting sqref="J12:J13">
    <cfRule type="cellIs" dxfId="120" priority="2" operator="lessThanOrEqual">
      <formula>0</formula>
    </cfRule>
  </conditionalFormatting>
  <conditionalFormatting sqref="M12:M13">
    <cfRule type="cellIs" dxfId="119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78.140625" style="860" customWidth="1"/>
    <col min="4" max="4" width="37.85546875" style="860" customWidth="1"/>
    <col min="5" max="5" width="33.7109375" style="860" customWidth="1"/>
    <col min="6" max="6" width="32.140625" style="860" customWidth="1"/>
    <col min="7" max="7" width="28.42578125" style="860" customWidth="1"/>
    <col min="8" max="8" width="1.140625" style="860" customWidth="1"/>
    <col min="9" max="9" width="3.5703125" style="860" customWidth="1"/>
    <col min="10" max="10" width="13" style="860" bestFit="1" customWidth="1"/>
    <col min="11" max="11" width="20.42578125" style="860" customWidth="1"/>
    <col min="12" max="12" width="19.5703125" style="860" bestFit="1" customWidth="1"/>
    <col min="13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210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12.7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30.75">
      <c r="A6" s="858"/>
      <c r="B6" s="859"/>
      <c r="C6" s="1277" t="s">
        <v>547</v>
      </c>
      <c r="D6" s="1277"/>
      <c r="E6" s="1277"/>
      <c r="F6" s="1277"/>
      <c r="G6" s="1277"/>
      <c r="H6" s="858"/>
      <c r="I6" s="858"/>
    </row>
    <row r="7" spans="1:24" ht="24.75" customHeight="1">
      <c r="A7" s="1321"/>
      <c r="B7" s="1322"/>
      <c r="C7" s="1324" t="s">
        <v>131</v>
      </c>
      <c r="D7" s="1325" t="s">
        <v>636</v>
      </c>
      <c r="E7" s="1325"/>
      <c r="F7" s="1326"/>
      <c r="G7" s="1327"/>
      <c r="H7" s="858"/>
      <c r="I7" s="858"/>
    </row>
    <row r="8" spans="1:24" ht="30" customHeight="1">
      <c r="A8" s="1321"/>
      <c r="B8" s="1322"/>
      <c r="C8" s="1328" t="s">
        <v>132</v>
      </c>
      <c r="D8" s="856">
        <v>2022</v>
      </c>
      <c r="E8" s="856">
        <v>2023</v>
      </c>
      <c r="F8" s="856" t="s">
        <v>249</v>
      </c>
      <c r="G8" s="1329" t="s">
        <v>250</v>
      </c>
      <c r="H8" s="858"/>
      <c r="I8" s="858"/>
    </row>
    <row r="9" spans="1:24" ht="6" customHeight="1">
      <c r="A9" s="858"/>
      <c r="B9" s="858"/>
      <c r="C9" s="1330"/>
      <c r="D9" s="865"/>
      <c r="E9" s="865"/>
      <c r="F9" s="866"/>
      <c r="G9" s="1331"/>
      <c r="H9" s="858"/>
      <c r="I9" s="858"/>
    </row>
    <row r="10" spans="1:24" ht="27.2" customHeight="1">
      <c r="A10" s="858"/>
      <c r="B10" s="859"/>
      <c r="C10" s="1332" t="s">
        <v>348</v>
      </c>
      <c r="D10" s="867">
        <v>513365.51300000004</v>
      </c>
      <c r="E10" s="867">
        <v>589896.36599999992</v>
      </c>
      <c r="F10" s="868">
        <v>14.907673200088901</v>
      </c>
      <c r="G10" s="1333">
        <v>76530.852999999886</v>
      </c>
      <c r="H10" s="858"/>
      <c r="I10" s="858"/>
    </row>
    <row r="11" spans="1:24" ht="20.100000000000001" customHeight="1">
      <c r="A11" s="858"/>
      <c r="B11" s="859"/>
      <c r="C11" s="1334" t="s">
        <v>133</v>
      </c>
      <c r="D11" s="870">
        <v>248579.63499999998</v>
      </c>
      <c r="E11" s="870">
        <v>331241.52100000001</v>
      </c>
      <c r="F11" s="871">
        <v>33.253683874787264</v>
      </c>
      <c r="G11" s="1335">
        <v>82661.886000000028</v>
      </c>
      <c r="H11" s="858"/>
      <c r="I11" s="858"/>
      <c r="J11" s="872"/>
      <c r="K11" s="873"/>
    </row>
    <row r="12" spans="1:24" ht="20.100000000000001" customHeight="1">
      <c r="A12" s="858"/>
      <c r="B12" s="859"/>
      <c r="C12" s="1334" t="s">
        <v>251</v>
      </c>
      <c r="D12" s="870">
        <v>89696.97</v>
      </c>
      <c r="E12" s="870">
        <v>67875.640000000014</v>
      </c>
      <c r="F12" s="871">
        <v>-24.327834039432982</v>
      </c>
      <c r="G12" s="1335">
        <v>-21821.329999999987</v>
      </c>
      <c r="H12" s="858"/>
      <c r="I12" s="858"/>
      <c r="J12" s="872"/>
      <c r="K12" s="873"/>
    </row>
    <row r="13" spans="1:24" ht="20.100000000000001" customHeight="1">
      <c r="A13" s="858"/>
      <c r="B13" s="859"/>
      <c r="C13" s="1334" t="s">
        <v>137</v>
      </c>
      <c r="D13" s="870">
        <v>69420.987999999998</v>
      </c>
      <c r="E13" s="870">
        <v>96339.248999999982</v>
      </c>
      <c r="F13" s="871">
        <v>38.775393113102893</v>
      </c>
      <c r="G13" s="1335">
        <v>26918.260999999984</v>
      </c>
      <c r="H13" s="858"/>
      <c r="I13" s="858"/>
      <c r="J13" s="872"/>
      <c r="K13" s="873"/>
    </row>
    <row r="14" spans="1:24" ht="23.25" customHeight="1">
      <c r="A14" s="858"/>
      <c r="B14" s="859"/>
      <c r="C14" s="1334" t="s">
        <v>138</v>
      </c>
      <c r="D14" s="870">
        <v>32929.917999999998</v>
      </c>
      <c r="E14" s="870">
        <v>27016.13</v>
      </c>
      <c r="F14" s="871">
        <v>-17.958708551901037</v>
      </c>
      <c r="G14" s="1335">
        <v>-5913.7879999999968</v>
      </c>
      <c r="H14" s="858"/>
      <c r="I14" s="858"/>
      <c r="J14" s="872"/>
      <c r="K14" s="873"/>
    </row>
    <row r="15" spans="1:24" ht="23.25" customHeight="1">
      <c r="A15" s="858"/>
      <c r="B15" s="859"/>
      <c r="C15" s="1334" t="s">
        <v>575</v>
      </c>
      <c r="D15" s="870">
        <v>22107.850000000002</v>
      </c>
      <c r="E15" s="870">
        <v>0</v>
      </c>
      <c r="F15" s="871">
        <v>-100</v>
      </c>
      <c r="G15" s="1335">
        <v>-22107.850000000002</v>
      </c>
      <c r="H15" s="858"/>
      <c r="I15" s="858"/>
      <c r="J15" s="872"/>
      <c r="K15" s="873"/>
    </row>
    <row r="16" spans="1:24" ht="23.25" customHeight="1">
      <c r="A16" s="858"/>
      <c r="B16" s="859"/>
      <c r="C16" s="1334" t="s">
        <v>626</v>
      </c>
      <c r="D16" s="870">
        <v>7145.59</v>
      </c>
      <c r="E16" s="870">
        <v>0</v>
      </c>
      <c r="F16" s="871">
        <v>-100</v>
      </c>
      <c r="G16" s="1335">
        <v>-7145.59</v>
      </c>
      <c r="H16" s="858"/>
      <c r="I16" s="858"/>
      <c r="J16" s="872"/>
      <c r="K16" s="873"/>
    </row>
    <row r="17" spans="1:11" ht="23.25" customHeight="1">
      <c r="A17" s="858"/>
      <c r="B17" s="859"/>
      <c r="C17" s="1334" t="s">
        <v>566</v>
      </c>
      <c r="D17" s="870">
        <v>15000</v>
      </c>
      <c r="E17" s="870">
        <v>8000</v>
      </c>
      <c r="F17" s="871">
        <v>-46.666666666666664</v>
      </c>
      <c r="G17" s="1335">
        <v>-7000</v>
      </c>
      <c r="H17" s="858"/>
      <c r="I17" s="858"/>
      <c r="J17" s="872"/>
      <c r="K17" s="873"/>
    </row>
    <row r="18" spans="1:11" ht="23.25" customHeight="1">
      <c r="A18" s="858"/>
      <c r="B18" s="859"/>
      <c r="C18" s="1334" t="s">
        <v>576</v>
      </c>
      <c r="D18" s="870">
        <v>6009.12</v>
      </c>
      <c r="E18" s="870">
        <v>23335.360000000001</v>
      </c>
      <c r="F18" s="871">
        <v>288.33240141651356</v>
      </c>
      <c r="G18" s="1335">
        <v>17326.240000000002</v>
      </c>
      <c r="H18" s="858"/>
      <c r="I18" s="858"/>
      <c r="J18" s="872"/>
      <c r="K18" s="873"/>
    </row>
    <row r="19" spans="1:11" ht="23.25" customHeight="1">
      <c r="A19" s="858"/>
      <c r="B19" s="859"/>
      <c r="C19" s="1334" t="s">
        <v>627</v>
      </c>
      <c r="D19" s="870">
        <v>8000</v>
      </c>
      <c r="E19" s="870">
        <v>22060</v>
      </c>
      <c r="F19" s="871">
        <v>175.74999999999997</v>
      </c>
      <c r="G19" s="1335">
        <v>14060</v>
      </c>
      <c r="H19" s="858"/>
      <c r="I19" s="858"/>
      <c r="J19" s="872"/>
      <c r="K19" s="873"/>
    </row>
    <row r="20" spans="1:11" ht="23.25" customHeight="1">
      <c r="A20" s="858"/>
      <c r="B20" s="859"/>
      <c r="C20" s="1334" t="s">
        <v>567</v>
      </c>
      <c r="D20" s="870">
        <v>7060.43</v>
      </c>
      <c r="E20" s="870">
        <v>0</v>
      </c>
      <c r="F20" s="871">
        <v>-100</v>
      </c>
      <c r="G20" s="1335">
        <v>-7060.43</v>
      </c>
      <c r="H20" s="858"/>
      <c r="I20" s="858"/>
      <c r="J20" s="872"/>
      <c r="K20" s="873"/>
    </row>
    <row r="21" spans="1:11" ht="23.25" customHeight="1">
      <c r="A21" s="858"/>
      <c r="B21" s="859"/>
      <c r="C21" s="1334" t="s">
        <v>136</v>
      </c>
      <c r="D21" s="870">
        <v>3346.5659999999998</v>
      </c>
      <c r="E21" s="870">
        <v>10926.201000000001</v>
      </c>
      <c r="F21" s="871">
        <v>226.48993027479517</v>
      </c>
      <c r="G21" s="1335">
        <v>7579.6350000000011</v>
      </c>
      <c r="H21" s="858"/>
      <c r="I21" s="858"/>
      <c r="J21" s="872"/>
      <c r="K21" s="873"/>
    </row>
    <row r="22" spans="1:11" ht="23.25" customHeight="1">
      <c r="A22" s="858"/>
      <c r="B22" s="859"/>
      <c r="C22" s="1334" t="s">
        <v>634</v>
      </c>
      <c r="D22" s="870">
        <v>2758.32</v>
      </c>
      <c r="E22" s="870">
        <v>0</v>
      </c>
      <c r="F22" s="871">
        <v>-100</v>
      </c>
      <c r="G22" s="1335">
        <v>-2758.32</v>
      </c>
      <c r="H22" s="858"/>
      <c r="I22" s="858"/>
      <c r="J22" s="872"/>
      <c r="K22" s="873"/>
    </row>
    <row r="23" spans="1:11" ht="23.25" customHeight="1">
      <c r="A23" s="858"/>
      <c r="B23" s="859"/>
      <c r="C23" s="1334" t="s">
        <v>628</v>
      </c>
      <c r="D23" s="870">
        <v>677.04</v>
      </c>
      <c r="E23" s="870">
        <v>2985.9749999999999</v>
      </c>
      <c r="F23" s="871">
        <v>341.03376462247434</v>
      </c>
      <c r="G23" s="1335">
        <v>2308.9349999999999</v>
      </c>
      <c r="H23" s="858"/>
      <c r="I23" s="858"/>
      <c r="J23" s="872"/>
      <c r="K23" s="873"/>
    </row>
    <row r="24" spans="1:11" ht="23.25" customHeight="1">
      <c r="A24" s="858"/>
      <c r="B24" s="859"/>
      <c r="C24" s="1334" t="s">
        <v>635</v>
      </c>
      <c r="D24" s="870">
        <v>633.08600000000001</v>
      </c>
      <c r="E24" s="870">
        <v>0</v>
      </c>
      <c r="F24" s="871">
        <v>-100</v>
      </c>
      <c r="G24" s="1335">
        <v>-633.08600000000001</v>
      </c>
      <c r="H24" s="858"/>
      <c r="I24" s="858"/>
      <c r="J24" s="872"/>
      <c r="K24" s="873"/>
    </row>
    <row r="25" spans="1:11" ht="23.25" customHeight="1">
      <c r="A25" s="858"/>
      <c r="B25" s="859"/>
      <c r="C25" s="1334" t="s">
        <v>629</v>
      </c>
      <c r="D25" s="870">
        <v>0</v>
      </c>
      <c r="E25" s="870">
        <v>116.29</v>
      </c>
      <c r="F25" s="871" t="s">
        <v>36</v>
      </c>
      <c r="G25" s="1335">
        <v>116.29</v>
      </c>
      <c r="H25" s="858"/>
      <c r="I25" s="858"/>
      <c r="J25" s="872"/>
      <c r="K25" s="873"/>
    </row>
    <row r="26" spans="1:11" ht="23.25" customHeight="1">
      <c r="A26" s="858"/>
      <c r="B26" s="859"/>
      <c r="C26" s="1334"/>
      <c r="D26" s="870"/>
      <c r="E26" s="870"/>
      <c r="F26" s="871"/>
      <c r="G26" s="1335"/>
      <c r="H26" s="858"/>
      <c r="I26" s="858"/>
      <c r="J26" s="872"/>
      <c r="K26" s="873"/>
    </row>
    <row r="27" spans="1:11" ht="23.25" customHeight="1">
      <c r="A27" s="858"/>
      <c r="B27" s="859"/>
      <c r="C27" s="1334"/>
      <c r="D27" s="870"/>
      <c r="E27" s="870"/>
      <c r="F27" s="871"/>
      <c r="G27" s="1335"/>
      <c r="H27" s="858"/>
      <c r="I27" s="858"/>
      <c r="J27" s="872"/>
      <c r="K27" s="873"/>
    </row>
    <row r="28" spans="1:11" ht="23.25" customHeight="1">
      <c r="A28" s="858"/>
      <c r="B28" s="859"/>
      <c r="C28" s="1334"/>
      <c r="D28" s="870"/>
      <c r="E28" s="870"/>
      <c r="F28" s="871"/>
      <c r="G28" s="1335"/>
      <c r="H28" s="858"/>
      <c r="I28" s="858"/>
      <c r="J28" s="872"/>
      <c r="K28" s="873"/>
    </row>
    <row r="29" spans="1:11" ht="20.100000000000001" customHeight="1">
      <c r="A29" s="858"/>
      <c r="B29" s="859"/>
      <c r="C29" s="1334"/>
      <c r="D29" s="870"/>
      <c r="E29" s="870"/>
      <c r="F29" s="871"/>
      <c r="G29" s="1335"/>
      <c r="H29" s="858"/>
      <c r="I29" s="858"/>
      <c r="J29" s="872"/>
      <c r="K29" s="873"/>
    </row>
    <row r="30" spans="1:11" ht="34.5" customHeight="1">
      <c r="A30" s="858"/>
      <c r="B30" s="859"/>
      <c r="C30" s="1332" t="s">
        <v>149</v>
      </c>
      <c r="D30" s="867">
        <v>3380873.0009999997</v>
      </c>
      <c r="E30" s="867">
        <v>3177754.767</v>
      </c>
      <c r="F30" s="868">
        <v>-6.0078634701723814</v>
      </c>
      <c r="G30" s="1333">
        <v>-203118.23399999971</v>
      </c>
      <c r="H30" s="858"/>
      <c r="I30" s="858"/>
    </row>
    <row r="31" spans="1:11" ht="20.100000000000001" hidden="1" customHeight="1">
      <c r="A31" s="858"/>
      <c r="B31" s="859"/>
      <c r="C31" s="1334" t="s">
        <v>282</v>
      </c>
      <c r="D31" s="870">
        <v>2733012.301</v>
      </c>
      <c r="E31" s="870">
        <v>2578900.4070000001</v>
      </c>
      <c r="F31" s="871">
        <v>-5.6389023182812137</v>
      </c>
      <c r="G31" s="1335">
        <v>-154111.89399999985</v>
      </c>
      <c r="H31" s="858"/>
      <c r="I31" s="858"/>
      <c r="J31" s="872"/>
      <c r="K31" s="873"/>
    </row>
    <row r="32" spans="1:11" ht="20.100000000000001" hidden="1" customHeight="1">
      <c r="A32" s="858"/>
      <c r="B32" s="859"/>
      <c r="C32" s="1334" t="s">
        <v>276</v>
      </c>
      <c r="D32" s="870">
        <v>584360.40000000014</v>
      </c>
      <c r="E32" s="870">
        <v>565670.40000000002</v>
      </c>
      <c r="F32" s="871">
        <v>-3.1983686779597176</v>
      </c>
      <c r="G32" s="1335">
        <v>-18690.000000000116</v>
      </c>
      <c r="H32" s="858"/>
      <c r="I32" s="858"/>
      <c r="J32" s="872"/>
      <c r="K32" s="873"/>
    </row>
    <row r="33" spans="1:11" ht="20.100000000000001" hidden="1" customHeight="1">
      <c r="A33" s="858"/>
      <c r="B33" s="859"/>
      <c r="C33" s="1334" t="s">
        <v>277</v>
      </c>
      <c r="D33" s="870">
        <v>63500.3</v>
      </c>
      <c r="E33" s="870">
        <v>33183.96</v>
      </c>
      <c r="F33" s="871">
        <v>-47.742042163580336</v>
      </c>
      <c r="G33" s="1335">
        <v>-30316.340000000004</v>
      </c>
      <c r="H33" s="858"/>
      <c r="I33" s="858"/>
      <c r="J33" s="872"/>
      <c r="K33" s="873"/>
    </row>
    <row r="34" spans="1:11" ht="34.5" customHeight="1">
      <c r="A34" s="858"/>
      <c r="B34" s="859"/>
      <c r="C34" s="1332" t="s">
        <v>150</v>
      </c>
      <c r="D34" s="867">
        <v>144013</v>
      </c>
      <c r="E34" s="867">
        <v>174601</v>
      </c>
      <c r="F34" s="868">
        <v>21.239749189309308</v>
      </c>
      <c r="G34" s="1333">
        <v>30588</v>
      </c>
      <c r="H34" s="858"/>
      <c r="I34" s="858"/>
    </row>
    <row r="35" spans="1:11" ht="34.5" customHeight="1">
      <c r="A35" s="858"/>
      <c r="B35" s="859"/>
      <c r="C35" s="1332" t="s">
        <v>214</v>
      </c>
      <c r="D35" s="867">
        <v>204593.22099999999</v>
      </c>
      <c r="E35" s="867">
        <v>250380.894</v>
      </c>
      <c r="F35" s="868">
        <v>22.379858323849366</v>
      </c>
      <c r="G35" s="1333">
        <v>45787.67300000001</v>
      </c>
      <c r="H35" s="858"/>
      <c r="I35" s="858"/>
    </row>
    <row r="36" spans="1:11" ht="34.5" customHeight="1">
      <c r="A36" s="858"/>
      <c r="B36" s="859"/>
      <c r="C36" s="1332" t="s">
        <v>58</v>
      </c>
      <c r="D36" s="867">
        <v>2212605.3259999999</v>
      </c>
      <c r="E36" s="867">
        <v>1629294.848</v>
      </c>
      <c r="F36" s="868">
        <v>-26.363060377085969</v>
      </c>
      <c r="G36" s="1333">
        <v>-583310.47799999989</v>
      </c>
      <c r="H36" s="858"/>
      <c r="I36" s="858"/>
    </row>
    <row r="37" spans="1:11" ht="19.5" customHeight="1">
      <c r="A37" s="858"/>
      <c r="B37" s="859"/>
      <c r="C37" s="1334" t="s">
        <v>296</v>
      </c>
      <c r="D37" s="870">
        <v>700287.77</v>
      </c>
      <c r="E37" s="870">
        <v>550821.89</v>
      </c>
      <c r="F37" s="871">
        <v>-21.343494260937902</v>
      </c>
      <c r="G37" s="1335">
        <v>-149465.88</v>
      </c>
      <c r="H37" s="858"/>
      <c r="I37" s="858"/>
    </row>
    <row r="38" spans="1:11" ht="19.5" customHeight="1">
      <c r="A38" s="858"/>
      <c r="B38" s="859"/>
      <c r="C38" s="1334" t="s">
        <v>134</v>
      </c>
      <c r="D38" s="870">
        <v>591598.94900000002</v>
      </c>
      <c r="E38" s="870">
        <v>312716.54000000004</v>
      </c>
      <c r="F38" s="871">
        <v>-47.140450379670973</v>
      </c>
      <c r="G38" s="1335">
        <v>-278882.40899999999</v>
      </c>
      <c r="H38" s="858"/>
      <c r="I38" s="858"/>
    </row>
    <row r="39" spans="1:11" ht="19.5" customHeight="1">
      <c r="A39" s="858"/>
      <c r="B39" s="859"/>
      <c r="C39" s="1334" t="s">
        <v>135</v>
      </c>
      <c r="D39" s="870">
        <v>708047.85400000005</v>
      </c>
      <c r="E39" s="870">
        <v>633507.978</v>
      </c>
      <c r="F39" s="871">
        <v>-10.527519514238936</v>
      </c>
      <c r="G39" s="1335">
        <v>-74539.876000000047</v>
      </c>
      <c r="H39" s="858"/>
      <c r="I39" s="858"/>
    </row>
    <row r="40" spans="1:11" ht="19.5" customHeight="1">
      <c r="A40" s="858"/>
      <c r="B40" s="859"/>
      <c r="C40" s="1334" t="s">
        <v>337</v>
      </c>
      <c r="D40" s="870">
        <v>92748.08</v>
      </c>
      <c r="E40" s="870">
        <v>99260.139999999985</v>
      </c>
      <c r="F40" s="871">
        <v>7.0212342940144667</v>
      </c>
      <c r="G40" s="1335">
        <v>6512.0599999999831</v>
      </c>
      <c r="H40" s="858"/>
      <c r="I40" s="858"/>
    </row>
    <row r="41" spans="1:11" ht="19.5" customHeight="1">
      <c r="A41" s="858"/>
      <c r="B41" s="859"/>
      <c r="C41" s="1334" t="s">
        <v>338</v>
      </c>
      <c r="D41" s="870">
        <v>86923.58</v>
      </c>
      <c r="E41" s="870">
        <v>32988.300000000003</v>
      </c>
      <c r="F41" s="871">
        <v>-62.049078052238528</v>
      </c>
      <c r="G41" s="1335">
        <v>-53935.28</v>
      </c>
      <c r="H41" s="858"/>
      <c r="I41" s="858"/>
    </row>
    <row r="42" spans="1:11" ht="19.5" customHeight="1">
      <c r="A42" s="858"/>
      <c r="B42" s="859"/>
      <c r="C42" s="1334" t="s">
        <v>577</v>
      </c>
      <c r="D42" s="870">
        <v>32999.093000000001</v>
      </c>
      <c r="E42" s="870">
        <v>0</v>
      </c>
      <c r="F42" s="871">
        <v>-100</v>
      </c>
      <c r="G42" s="1335">
        <v>-32999.093000000001</v>
      </c>
      <c r="H42" s="858"/>
      <c r="I42" s="858"/>
    </row>
    <row r="43" spans="1:11" ht="19.5" hidden="1" customHeight="1">
      <c r="A43" s="858"/>
      <c r="B43" s="859"/>
      <c r="C43" s="1334"/>
      <c r="D43" s="870"/>
      <c r="E43" s="870"/>
      <c r="F43" s="871"/>
      <c r="G43" s="1335"/>
      <c r="H43" s="858"/>
      <c r="I43" s="858"/>
    </row>
    <row r="44" spans="1:11" ht="19.5" hidden="1" customHeight="1">
      <c r="A44" s="858"/>
      <c r="B44" s="859"/>
      <c r="C44" s="1334"/>
      <c r="D44" s="870"/>
      <c r="E44" s="870"/>
      <c r="F44" s="871"/>
      <c r="G44" s="1335"/>
      <c r="H44" s="858"/>
      <c r="I44" s="858"/>
    </row>
    <row r="45" spans="1:11" ht="19.5" hidden="1" customHeight="1">
      <c r="A45" s="858"/>
      <c r="B45" s="859"/>
      <c r="C45" s="1334"/>
      <c r="D45" s="870"/>
      <c r="E45" s="870"/>
      <c r="F45" s="871"/>
      <c r="G45" s="1335"/>
      <c r="H45" s="858"/>
      <c r="I45" s="858"/>
    </row>
    <row r="46" spans="1:11" ht="19.5" hidden="1" customHeight="1">
      <c r="A46" s="858"/>
      <c r="B46" s="859"/>
      <c r="C46" s="1334"/>
      <c r="D46" s="870"/>
      <c r="E46" s="870"/>
      <c r="F46" s="871"/>
      <c r="G46" s="1335"/>
      <c r="H46" s="858"/>
      <c r="I46" s="858"/>
    </row>
    <row r="47" spans="1:11" ht="19.5" customHeight="1">
      <c r="A47" s="858"/>
      <c r="B47" s="859"/>
      <c r="C47" s="1334"/>
      <c r="D47" s="870"/>
      <c r="E47" s="870"/>
      <c r="F47" s="871"/>
      <c r="G47" s="1335"/>
      <c r="H47" s="858"/>
      <c r="I47" s="858"/>
    </row>
    <row r="48" spans="1:11" ht="34.5" customHeight="1">
      <c r="A48" s="858"/>
      <c r="B48" s="859"/>
      <c r="C48" s="1332" t="s">
        <v>143</v>
      </c>
      <c r="D48" s="867">
        <v>3351280.5860000001</v>
      </c>
      <c r="E48" s="867">
        <v>3957253.2759999996</v>
      </c>
      <c r="F48" s="868">
        <v>18.081824975546802</v>
      </c>
      <c r="G48" s="1333">
        <v>605972.68999999948</v>
      </c>
      <c r="H48" s="858"/>
      <c r="I48" s="858"/>
    </row>
    <row r="49" spans="1:11" ht="20.100000000000001" customHeight="1">
      <c r="A49" s="858"/>
      <c r="B49" s="859"/>
      <c r="C49" s="1334" t="s">
        <v>144</v>
      </c>
      <c r="D49" s="870">
        <v>1576240.709</v>
      </c>
      <c r="E49" s="870">
        <v>1618582.5260000003</v>
      </c>
      <c r="F49" s="871">
        <v>2.6862532326590305</v>
      </c>
      <c r="G49" s="1335">
        <v>42341.817000000272</v>
      </c>
      <c r="H49" s="858"/>
      <c r="I49" s="858"/>
      <c r="J49" s="872"/>
      <c r="K49" s="873"/>
    </row>
    <row r="50" spans="1:11" ht="20.100000000000001" customHeight="1">
      <c r="A50" s="858"/>
      <c r="B50" s="859"/>
      <c r="C50" s="1334" t="s">
        <v>145</v>
      </c>
      <c r="D50" s="870">
        <v>622709.93999999994</v>
      </c>
      <c r="E50" s="870">
        <v>709625.87</v>
      </c>
      <c r="F50" s="871">
        <v>13.957691120202774</v>
      </c>
      <c r="G50" s="1335">
        <v>86915.930000000051</v>
      </c>
      <c r="H50" s="858"/>
      <c r="I50" s="858"/>
      <c r="J50" s="872"/>
      <c r="K50" s="873"/>
    </row>
    <row r="51" spans="1:11" ht="20.100000000000001" customHeight="1">
      <c r="A51" s="858"/>
      <c r="B51" s="859"/>
      <c r="C51" s="1334" t="s">
        <v>146</v>
      </c>
      <c r="D51" s="870">
        <v>541820.36600000004</v>
      </c>
      <c r="E51" s="870">
        <v>757154.28100000008</v>
      </c>
      <c r="F51" s="871">
        <v>39.742676450076452</v>
      </c>
      <c r="G51" s="1335">
        <v>215333.91500000004</v>
      </c>
      <c r="H51" s="858"/>
      <c r="I51" s="858"/>
      <c r="J51" s="872"/>
      <c r="K51" s="873"/>
    </row>
    <row r="52" spans="1:11" ht="20.100000000000001" customHeight="1">
      <c r="A52" s="858"/>
      <c r="B52" s="859"/>
      <c r="C52" s="1334" t="s">
        <v>147</v>
      </c>
      <c r="D52" s="870">
        <v>289344.31</v>
      </c>
      <c r="E52" s="870">
        <v>340862.19</v>
      </c>
      <c r="F52" s="871">
        <v>17.805043410046672</v>
      </c>
      <c r="G52" s="1335">
        <v>51517.880000000005</v>
      </c>
      <c r="H52" s="858"/>
      <c r="I52" s="858"/>
      <c r="J52" s="872"/>
      <c r="K52" s="873"/>
    </row>
    <row r="53" spans="1:11" ht="20.100000000000001" customHeight="1">
      <c r="A53" s="858"/>
      <c r="B53" s="859"/>
      <c r="C53" s="1334" t="s">
        <v>273</v>
      </c>
      <c r="D53" s="870">
        <v>177713.58600000001</v>
      </c>
      <c r="E53" s="870">
        <v>189568.5</v>
      </c>
      <c r="F53" s="871">
        <v>6.6707978083341279</v>
      </c>
      <c r="G53" s="1335">
        <v>11854.91399999999</v>
      </c>
      <c r="H53" s="858"/>
      <c r="I53" s="858"/>
      <c r="J53" s="872"/>
      <c r="K53" s="873"/>
    </row>
    <row r="54" spans="1:11" ht="20.100000000000001" customHeight="1">
      <c r="A54" s="858"/>
      <c r="B54" s="859"/>
      <c r="C54" s="1334" t="s">
        <v>148</v>
      </c>
      <c r="D54" s="870">
        <v>87809.99</v>
      </c>
      <c r="E54" s="870">
        <v>236228.20199999999</v>
      </c>
      <c r="F54" s="871">
        <v>169.02201218790705</v>
      </c>
      <c r="G54" s="1335">
        <v>148418.212</v>
      </c>
      <c r="H54" s="858"/>
      <c r="I54" s="858"/>
      <c r="J54" s="872"/>
      <c r="K54" s="873"/>
    </row>
    <row r="55" spans="1:11" ht="20.100000000000001" customHeight="1">
      <c r="A55" s="858"/>
      <c r="B55" s="859"/>
      <c r="C55" s="1334" t="s">
        <v>359</v>
      </c>
      <c r="D55" s="870">
        <v>46318.474999999999</v>
      </c>
      <c r="E55" s="870">
        <v>25111.246999999999</v>
      </c>
      <c r="F55" s="871">
        <v>-45.785678392909091</v>
      </c>
      <c r="G55" s="1335">
        <v>-21207.227999999999</v>
      </c>
      <c r="H55" s="858"/>
      <c r="I55" s="858"/>
      <c r="J55" s="872"/>
      <c r="K55" s="873"/>
    </row>
    <row r="56" spans="1:11" ht="20.100000000000001" customHeight="1">
      <c r="A56" s="858"/>
      <c r="B56" s="859"/>
      <c r="C56" s="1334" t="s">
        <v>578</v>
      </c>
      <c r="D56" s="870">
        <v>0</v>
      </c>
      <c r="E56" s="870">
        <v>64584.99</v>
      </c>
      <c r="F56" s="871" t="s">
        <v>36</v>
      </c>
      <c r="G56" s="1335">
        <v>64584.99</v>
      </c>
      <c r="H56" s="858"/>
      <c r="I56" s="858"/>
      <c r="J56" s="872"/>
      <c r="K56" s="873"/>
    </row>
    <row r="57" spans="1:11" ht="19.5" hidden="1" customHeight="1">
      <c r="A57" s="858"/>
      <c r="B57" s="859"/>
      <c r="C57" s="1334" t="s">
        <v>339</v>
      </c>
      <c r="D57" s="870">
        <v>9323.2099999999991</v>
      </c>
      <c r="E57" s="870">
        <v>15535.470000000001</v>
      </c>
      <c r="F57" s="871">
        <v>66.63220071198657</v>
      </c>
      <c r="G57" s="1335">
        <v>6212.260000000002</v>
      </c>
      <c r="H57" s="858"/>
      <c r="I57" s="858"/>
      <c r="J57" s="872"/>
      <c r="K57" s="873"/>
    </row>
    <row r="58" spans="1:11" ht="20.100000000000001" hidden="1" customHeight="1">
      <c r="A58" s="858"/>
      <c r="B58" s="859"/>
      <c r="C58" s="1334"/>
      <c r="D58" s="870"/>
      <c r="E58" s="870"/>
      <c r="F58" s="871"/>
      <c r="G58" s="1335"/>
      <c r="H58" s="858"/>
      <c r="I58" s="858"/>
      <c r="J58" s="872"/>
      <c r="K58" s="873"/>
    </row>
    <row r="59" spans="1:11" ht="20.100000000000001" hidden="1" customHeight="1">
      <c r="A59" s="858"/>
      <c r="B59" s="859"/>
      <c r="C59" s="1334"/>
      <c r="D59" s="870"/>
      <c r="E59" s="870"/>
      <c r="F59" s="871"/>
      <c r="G59" s="1335"/>
      <c r="H59" s="858"/>
      <c r="I59" s="858"/>
      <c r="J59" s="872"/>
      <c r="K59" s="873"/>
    </row>
    <row r="60" spans="1:11" ht="20.100000000000001" hidden="1" customHeight="1">
      <c r="A60" s="858"/>
      <c r="B60" s="859"/>
      <c r="C60" s="1334"/>
      <c r="D60" s="870"/>
      <c r="E60" s="870"/>
      <c r="F60" s="871"/>
      <c r="G60" s="1335"/>
      <c r="H60" s="858"/>
      <c r="I60" s="858"/>
      <c r="J60" s="872"/>
      <c r="K60" s="873"/>
    </row>
    <row r="61" spans="1:11" ht="20.100000000000001" hidden="1" customHeight="1">
      <c r="A61" s="858"/>
      <c r="B61" s="859"/>
      <c r="C61" s="1334"/>
      <c r="D61" s="870"/>
      <c r="E61" s="870"/>
      <c r="F61" s="871"/>
      <c r="G61" s="1335"/>
      <c r="H61" s="858"/>
      <c r="I61" s="858"/>
      <c r="J61" s="872"/>
      <c r="K61" s="873"/>
    </row>
    <row r="62" spans="1:11" ht="20.100000000000001" hidden="1" customHeight="1">
      <c r="A62" s="858"/>
      <c r="B62" s="859"/>
      <c r="C62" s="1334"/>
      <c r="D62" s="870"/>
      <c r="E62" s="870"/>
      <c r="F62" s="871"/>
      <c r="G62" s="1335"/>
      <c r="H62" s="858"/>
      <c r="I62" s="858"/>
      <c r="J62" s="872"/>
      <c r="K62" s="873"/>
    </row>
    <row r="63" spans="1:11" ht="20.100000000000001" hidden="1" customHeight="1">
      <c r="A63" s="858"/>
      <c r="B63" s="859"/>
      <c r="C63" s="1334"/>
      <c r="D63" s="870"/>
      <c r="E63" s="870"/>
      <c r="F63" s="871"/>
      <c r="G63" s="1335"/>
      <c r="H63" s="858"/>
      <c r="I63" s="858"/>
      <c r="J63" s="872"/>
      <c r="K63" s="873"/>
    </row>
    <row r="64" spans="1:11" ht="20.100000000000001" hidden="1" customHeight="1">
      <c r="A64" s="858"/>
      <c r="B64" s="859"/>
      <c r="C64" s="1334"/>
      <c r="D64" s="870"/>
      <c r="E64" s="870"/>
      <c r="F64" s="871"/>
      <c r="G64" s="1335"/>
      <c r="H64" s="858"/>
      <c r="I64" s="858"/>
      <c r="J64" s="872"/>
      <c r="K64" s="873"/>
    </row>
    <row r="65" spans="1:11" ht="20.100000000000001" hidden="1" customHeight="1">
      <c r="A65" s="858"/>
      <c r="B65" s="859"/>
      <c r="C65" s="1334"/>
      <c r="D65" s="870"/>
      <c r="E65" s="870"/>
      <c r="F65" s="871"/>
      <c r="G65" s="1335"/>
      <c r="H65" s="858"/>
      <c r="I65" s="858"/>
      <c r="J65" s="872"/>
      <c r="K65" s="873"/>
    </row>
    <row r="66" spans="1:11" ht="20.100000000000001" hidden="1" customHeight="1">
      <c r="A66" s="858"/>
      <c r="B66" s="859"/>
      <c r="C66" s="1334"/>
      <c r="D66" s="870"/>
      <c r="E66" s="870"/>
      <c r="F66" s="871"/>
      <c r="G66" s="1335"/>
      <c r="H66" s="858"/>
      <c r="I66" s="858"/>
      <c r="J66" s="872"/>
      <c r="K66" s="873"/>
    </row>
    <row r="67" spans="1:11" ht="27.2" hidden="1" customHeight="1">
      <c r="A67" s="858"/>
      <c r="B67" s="859"/>
      <c r="C67" s="1332" t="s">
        <v>334</v>
      </c>
      <c r="D67" s="867">
        <v>3275368.686150494</v>
      </c>
      <c r="E67" s="867">
        <v>3478808.3149999995</v>
      </c>
      <c r="F67" s="868">
        <v>6.2111978327730188</v>
      </c>
      <c r="G67" s="1333">
        <v>203439.62884950545</v>
      </c>
      <c r="H67" s="858"/>
      <c r="I67" s="858"/>
    </row>
    <row r="68" spans="1:11" ht="27.2" customHeight="1">
      <c r="A68" s="858"/>
      <c r="B68" s="859"/>
      <c r="C68" s="1336" t="s">
        <v>455</v>
      </c>
      <c r="D68" s="867">
        <v>491221.94899999996</v>
      </c>
      <c r="E68" s="867">
        <v>507632.49800000008</v>
      </c>
      <c r="F68" s="868">
        <v>3.3407605326691403</v>
      </c>
      <c r="G68" s="1333">
        <v>16410.549000000115</v>
      </c>
      <c r="H68" s="858"/>
      <c r="I68" s="858"/>
    </row>
    <row r="69" spans="1:11" ht="20.100000000000001" customHeight="1">
      <c r="A69" s="858"/>
      <c r="B69" s="859"/>
      <c r="C69" s="1334" t="s">
        <v>139</v>
      </c>
      <c r="D69" s="870">
        <v>242211.04199999996</v>
      </c>
      <c r="E69" s="870">
        <v>296999.88400000002</v>
      </c>
      <c r="F69" s="871">
        <v>22.620290779311404</v>
      </c>
      <c r="G69" s="1335">
        <v>54788.842000000062</v>
      </c>
      <c r="H69" s="858"/>
      <c r="I69" s="858"/>
      <c r="J69" s="872"/>
      <c r="K69" s="873"/>
    </row>
    <row r="70" spans="1:11" ht="20.100000000000001" customHeight="1">
      <c r="A70" s="858"/>
      <c r="B70" s="859"/>
      <c r="C70" s="1334" t="s">
        <v>141</v>
      </c>
      <c r="D70" s="870">
        <v>103967.91099999999</v>
      </c>
      <c r="E70" s="870">
        <v>96141.630000000019</v>
      </c>
      <c r="F70" s="871">
        <v>-7.5275928165950852</v>
      </c>
      <c r="G70" s="1335">
        <v>-7826.2809999999736</v>
      </c>
      <c r="H70" s="858"/>
      <c r="I70" s="858"/>
      <c r="J70" s="872"/>
      <c r="K70" s="873"/>
    </row>
    <row r="71" spans="1:11" ht="20.100000000000001" customHeight="1">
      <c r="A71" s="858"/>
      <c r="B71" s="859"/>
      <c r="C71" s="1334" t="s">
        <v>140</v>
      </c>
      <c r="D71" s="870">
        <v>32618.019</v>
      </c>
      <c r="E71" s="870">
        <v>27279.137999999999</v>
      </c>
      <c r="F71" s="871">
        <v>-16.367888558774833</v>
      </c>
      <c r="G71" s="1335">
        <v>-5338.8810000000012</v>
      </c>
      <c r="H71" s="858"/>
      <c r="I71" s="858"/>
      <c r="J71" s="872"/>
      <c r="K71" s="873"/>
    </row>
    <row r="72" spans="1:11" ht="20.100000000000001" customHeight="1">
      <c r="A72" s="858"/>
      <c r="B72" s="859"/>
      <c r="C72" s="1334" t="s">
        <v>336</v>
      </c>
      <c r="D72" s="870">
        <v>28765.21</v>
      </c>
      <c r="E72" s="870">
        <v>31287.38</v>
      </c>
      <c r="F72" s="871">
        <v>8.7681264972513837</v>
      </c>
      <c r="G72" s="1335">
        <v>2522.1700000000019</v>
      </c>
      <c r="H72" s="858"/>
      <c r="I72" s="858"/>
      <c r="J72" s="872"/>
      <c r="K72" s="873"/>
    </row>
    <row r="73" spans="1:11" ht="20.100000000000001" customHeight="1">
      <c r="A73" s="858"/>
      <c r="B73" s="859"/>
      <c r="C73" s="1334" t="s">
        <v>314</v>
      </c>
      <c r="D73" s="870">
        <v>13139.550000000001</v>
      </c>
      <c r="E73" s="870">
        <v>14060.385999999999</v>
      </c>
      <c r="F73" s="871">
        <v>7.0081243269366045</v>
      </c>
      <c r="G73" s="1335">
        <v>920.83599999999751</v>
      </c>
      <c r="H73" s="858"/>
      <c r="I73" s="858"/>
      <c r="J73" s="872"/>
      <c r="K73" s="873"/>
    </row>
    <row r="74" spans="1:11" ht="20.100000000000001" customHeight="1">
      <c r="A74" s="858"/>
      <c r="B74" s="859"/>
      <c r="C74" s="1334" t="s">
        <v>367</v>
      </c>
      <c r="D74" s="870">
        <v>13872.169000000002</v>
      </c>
      <c r="E74" s="870">
        <v>6915.5639999999994</v>
      </c>
      <c r="F74" s="871">
        <v>-50.147925677664404</v>
      </c>
      <c r="G74" s="1335">
        <v>-6956.6050000000023</v>
      </c>
      <c r="H74" s="858"/>
      <c r="I74" s="858"/>
      <c r="J74" s="872"/>
      <c r="K74" s="873"/>
    </row>
    <row r="75" spans="1:11" ht="20.100000000000001" customHeight="1">
      <c r="A75" s="858"/>
      <c r="B75" s="859"/>
      <c r="C75" s="1334" t="s">
        <v>312</v>
      </c>
      <c r="D75" s="870">
        <v>9525.2980000000007</v>
      </c>
      <c r="E75" s="870">
        <v>1370.9279999999999</v>
      </c>
      <c r="F75" s="871">
        <v>-85.607505402980564</v>
      </c>
      <c r="G75" s="1335">
        <v>-8154.3700000000008</v>
      </c>
      <c r="H75" s="858"/>
      <c r="I75" s="858"/>
      <c r="J75" s="872"/>
      <c r="K75" s="873"/>
    </row>
    <row r="76" spans="1:11" ht="20.100000000000001" customHeight="1">
      <c r="A76" s="858"/>
      <c r="B76" s="859"/>
      <c r="C76" s="1334" t="s">
        <v>344</v>
      </c>
      <c r="D76" s="870">
        <v>8501.5960000000014</v>
      </c>
      <c r="E76" s="870">
        <v>7479.4319999999998</v>
      </c>
      <c r="F76" s="871">
        <v>-12.023201290675322</v>
      </c>
      <c r="G76" s="1335">
        <v>-1022.1640000000016</v>
      </c>
      <c r="H76" s="858"/>
      <c r="I76" s="858"/>
      <c r="J76" s="872"/>
      <c r="K76" s="873"/>
    </row>
    <row r="77" spans="1:11" ht="20.100000000000001" customHeight="1">
      <c r="A77" s="858"/>
      <c r="B77" s="859"/>
      <c r="C77" s="1334" t="s">
        <v>216</v>
      </c>
      <c r="D77" s="870">
        <v>5576.0259999999998</v>
      </c>
      <c r="E77" s="870">
        <v>6522.6509999999998</v>
      </c>
      <c r="F77" s="871">
        <v>16.976696306652794</v>
      </c>
      <c r="G77" s="1335">
        <v>946.625</v>
      </c>
      <c r="H77" s="858"/>
      <c r="I77" s="858"/>
      <c r="J77" s="872"/>
      <c r="K77" s="873"/>
    </row>
    <row r="78" spans="1:11" ht="20.100000000000001" customHeight="1">
      <c r="A78" s="858"/>
      <c r="B78" s="859"/>
      <c r="C78" s="1334" t="s">
        <v>345</v>
      </c>
      <c r="D78" s="870">
        <v>5242.8530000000001</v>
      </c>
      <c r="E78" s="870">
        <v>3330.9670000000001</v>
      </c>
      <c r="F78" s="871">
        <v>-36.466519278720952</v>
      </c>
      <c r="G78" s="1335">
        <v>-1911.886</v>
      </c>
      <c r="H78" s="858"/>
      <c r="I78" s="858"/>
      <c r="J78" s="872"/>
      <c r="K78" s="873"/>
    </row>
    <row r="79" spans="1:11" ht="20.100000000000001" customHeight="1">
      <c r="A79" s="858"/>
      <c r="B79" s="859"/>
      <c r="C79" s="1334" t="s">
        <v>466</v>
      </c>
      <c r="D79" s="870">
        <v>3583.1</v>
      </c>
      <c r="E79" s="870">
        <v>3390.6179999999995</v>
      </c>
      <c r="F79" s="871">
        <v>-5.3719404984510781</v>
      </c>
      <c r="G79" s="1335">
        <v>-192.48200000000043</v>
      </c>
      <c r="H79" s="858"/>
      <c r="I79" s="858"/>
      <c r="J79" s="872"/>
      <c r="K79" s="873"/>
    </row>
    <row r="80" spans="1:11" ht="20.100000000000001" customHeight="1">
      <c r="A80" s="858"/>
      <c r="B80" s="859"/>
      <c r="C80" s="1334" t="s">
        <v>437</v>
      </c>
      <c r="D80" s="870">
        <v>4882.8999999999996</v>
      </c>
      <c r="E80" s="870">
        <v>3500</v>
      </c>
      <c r="F80" s="871">
        <v>-28.321284482582065</v>
      </c>
      <c r="G80" s="1335">
        <v>-1382.8999999999996</v>
      </c>
      <c r="H80" s="858"/>
      <c r="I80" s="858"/>
      <c r="J80" s="872"/>
      <c r="K80" s="873"/>
    </row>
    <row r="81" spans="1:11" ht="20.100000000000001" customHeight="1">
      <c r="A81" s="858"/>
      <c r="B81" s="859"/>
      <c r="C81" s="1334" t="s">
        <v>297</v>
      </c>
      <c r="D81" s="870">
        <v>4246.6130000000003</v>
      </c>
      <c r="E81" s="870">
        <v>1483.615</v>
      </c>
      <c r="F81" s="871">
        <v>-65.063569484669316</v>
      </c>
      <c r="G81" s="1335">
        <v>-2762.9980000000005</v>
      </c>
      <c r="H81" s="858"/>
      <c r="I81" s="858"/>
      <c r="J81" s="872"/>
      <c r="K81" s="873"/>
    </row>
    <row r="82" spans="1:11" ht="20.100000000000001" customHeight="1">
      <c r="A82" s="858"/>
      <c r="B82" s="859"/>
      <c r="C82" s="1334" t="s">
        <v>142</v>
      </c>
      <c r="D82" s="870">
        <v>2508.4260000000004</v>
      </c>
      <c r="E82" s="870">
        <v>3201.922</v>
      </c>
      <c r="F82" s="871">
        <v>27.646659698153321</v>
      </c>
      <c r="G82" s="1335">
        <v>693.49599999999964</v>
      </c>
      <c r="H82" s="858"/>
      <c r="I82" s="858"/>
      <c r="J82" s="872"/>
      <c r="K82" s="873"/>
    </row>
    <row r="83" spans="1:11" ht="20.100000000000001" customHeight="1">
      <c r="A83" s="858"/>
      <c r="B83" s="859"/>
      <c r="C83" s="1334" t="s">
        <v>413</v>
      </c>
      <c r="D83" s="870">
        <v>4227.99</v>
      </c>
      <c r="E83" s="870">
        <v>2039.1880000000001</v>
      </c>
      <c r="F83" s="871">
        <v>-51.769327742023982</v>
      </c>
      <c r="G83" s="1335">
        <v>-2188.8019999999997</v>
      </c>
      <c r="H83" s="858"/>
      <c r="I83" s="858"/>
      <c r="J83" s="872"/>
      <c r="K83" s="873"/>
    </row>
    <row r="84" spans="1:11" ht="20.100000000000001" customHeight="1">
      <c r="A84" s="858"/>
      <c r="B84" s="859"/>
      <c r="C84" s="1334" t="s">
        <v>278</v>
      </c>
      <c r="D84" s="870">
        <v>3298.4700000000003</v>
      </c>
      <c r="E84" s="870">
        <v>865.31600000000003</v>
      </c>
      <c r="F84" s="871">
        <v>-73.766140058875777</v>
      </c>
      <c r="G84" s="1335">
        <v>-2433.1540000000005</v>
      </c>
      <c r="H84" s="858"/>
      <c r="I84" s="858"/>
      <c r="J84" s="872"/>
      <c r="K84" s="873"/>
    </row>
    <row r="85" spans="1:11" ht="20.100000000000001" customHeight="1">
      <c r="A85" s="858"/>
      <c r="B85" s="859"/>
      <c r="C85" s="1334" t="s">
        <v>390</v>
      </c>
      <c r="D85" s="870">
        <v>2062.3620000000001</v>
      </c>
      <c r="E85" s="870">
        <v>401.18899999999996</v>
      </c>
      <c r="F85" s="871">
        <v>-80.547110546063209</v>
      </c>
      <c r="G85" s="1335">
        <v>-1661.1730000000002</v>
      </c>
      <c r="H85" s="858"/>
      <c r="I85" s="858"/>
      <c r="J85" s="872"/>
      <c r="K85" s="873"/>
    </row>
    <row r="86" spans="1:11" ht="20.100000000000001" customHeight="1">
      <c r="A86" s="858"/>
      <c r="B86" s="859"/>
      <c r="C86" s="1334" t="s">
        <v>568</v>
      </c>
      <c r="D86" s="870">
        <v>2992.4140000000002</v>
      </c>
      <c r="E86" s="870">
        <v>0</v>
      </c>
      <c r="F86" s="871">
        <v>-100</v>
      </c>
      <c r="G86" s="1335">
        <v>-2992.4140000000002</v>
      </c>
      <c r="H86" s="858"/>
      <c r="I86" s="858"/>
      <c r="J86" s="872"/>
      <c r="K86" s="873"/>
    </row>
    <row r="87" spans="1:11" ht="20.100000000000001" customHeight="1">
      <c r="A87" s="858"/>
      <c r="B87" s="859"/>
      <c r="C87" s="1334" t="s">
        <v>630</v>
      </c>
      <c r="D87" s="870">
        <v>0</v>
      </c>
      <c r="E87" s="870">
        <v>1061.652</v>
      </c>
      <c r="F87" s="871" t="s">
        <v>36</v>
      </c>
      <c r="G87" s="1335">
        <v>1061.652</v>
      </c>
      <c r="H87" s="858"/>
      <c r="I87" s="858"/>
      <c r="J87" s="872"/>
      <c r="K87" s="873"/>
    </row>
    <row r="88" spans="1:11" ht="20.100000000000001" customHeight="1">
      <c r="A88" s="858"/>
      <c r="B88" s="859"/>
      <c r="C88" s="1334" t="s">
        <v>569</v>
      </c>
      <c r="D88" s="870">
        <v>0</v>
      </c>
      <c r="E88" s="870">
        <v>301.03800000000001</v>
      </c>
      <c r="F88" s="871" t="s">
        <v>36</v>
      </c>
      <c r="G88" s="1335">
        <v>301.03800000000001</v>
      </c>
      <c r="H88" s="858"/>
      <c r="I88" s="858"/>
      <c r="J88" s="872"/>
      <c r="K88" s="873"/>
    </row>
    <row r="89" spans="1:11" ht="20.100000000000001" hidden="1" customHeight="1">
      <c r="A89" s="858"/>
      <c r="B89" s="859"/>
      <c r="C89" s="1334"/>
      <c r="D89" s="870"/>
      <c r="E89" s="870"/>
      <c r="F89" s="871"/>
      <c r="G89" s="1335"/>
      <c r="H89" s="858"/>
      <c r="I89" s="858"/>
      <c r="J89" s="872"/>
      <c r="K89" s="873"/>
    </row>
    <row r="90" spans="1:11" ht="20.100000000000001" hidden="1" customHeight="1">
      <c r="A90" s="858"/>
      <c r="B90" s="859"/>
      <c r="C90" s="1334"/>
      <c r="D90" s="870"/>
      <c r="E90" s="870"/>
      <c r="F90" s="871"/>
      <c r="G90" s="1335"/>
      <c r="H90" s="858"/>
      <c r="I90" s="858"/>
      <c r="J90" s="872"/>
      <c r="K90" s="873"/>
    </row>
    <row r="91" spans="1:11" ht="20.100000000000001" hidden="1" customHeight="1">
      <c r="A91" s="858"/>
      <c r="B91" s="859"/>
      <c r="C91" s="1334"/>
      <c r="D91" s="870"/>
      <c r="E91" s="870"/>
      <c r="F91" s="871"/>
      <c r="G91" s="1335"/>
      <c r="H91" s="858"/>
      <c r="I91" s="858"/>
      <c r="J91" s="872"/>
      <c r="K91" s="873"/>
    </row>
    <row r="92" spans="1:11" ht="20.100000000000001" hidden="1" customHeight="1">
      <c r="A92" s="858"/>
      <c r="B92" s="859"/>
      <c r="C92" s="1334"/>
      <c r="D92" s="870"/>
      <c r="E92" s="870"/>
      <c r="F92" s="871"/>
      <c r="G92" s="1335"/>
      <c r="H92" s="858"/>
      <c r="I92" s="858"/>
      <c r="J92" s="872"/>
      <c r="K92" s="873"/>
    </row>
    <row r="93" spans="1:11" ht="57.75" customHeight="1">
      <c r="A93" s="858"/>
      <c r="B93" s="859"/>
      <c r="C93" s="1332" t="s">
        <v>544</v>
      </c>
      <c r="D93" s="867">
        <v>1588348.2990999999</v>
      </c>
      <c r="E93" s="867">
        <v>1619740.7649999999</v>
      </c>
      <c r="F93" s="868">
        <v>1.9764220428093671</v>
      </c>
      <c r="G93" s="1333">
        <v>31392.465899999952</v>
      </c>
      <c r="H93" s="858"/>
      <c r="I93" s="858"/>
      <c r="J93" s="872"/>
      <c r="K93" s="873"/>
    </row>
    <row r="94" spans="1:11" ht="20.100000000000001" customHeight="1">
      <c r="A94" s="858"/>
      <c r="B94" s="859"/>
      <c r="C94" s="1334" t="s">
        <v>442</v>
      </c>
      <c r="D94" s="870">
        <v>628730.10609999998</v>
      </c>
      <c r="E94" s="870">
        <v>727150.30099999998</v>
      </c>
      <c r="F94" s="871">
        <v>15.653806608768651</v>
      </c>
      <c r="G94" s="1335">
        <v>98420.194900000002</v>
      </c>
      <c r="H94" s="858"/>
      <c r="I94" s="858"/>
      <c r="J94" s="872"/>
      <c r="K94" s="873"/>
    </row>
    <row r="95" spans="1:11" ht="20.100000000000001" customHeight="1">
      <c r="A95" s="858"/>
      <c r="B95" s="859"/>
      <c r="C95" s="1334" t="s">
        <v>444</v>
      </c>
      <c r="D95" s="870">
        <v>688887.65899999999</v>
      </c>
      <c r="E95" s="870">
        <v>540498.06599999988</v>
      </c>
      <c r="F95" s="871">
        <v>-21.54046324699803</v>
      </c>
      <c r="G95" s="1335">
        <v>-148389.59300000011</v>
      </c>
      <c r="H95" s="858"/>
      <c r="I95" s="858"/>
      <c r="J95" s="872"/>
      <c r="K95" s="873"/>
    </row>
    <row r="96" spans="1:11" ht="20.100000000000001" customHeight="1">
      <c r="A96" s="858"/>
      <c r="B96" s="859"/>
      <c r="C96" s="1334" t="s">
        <v>443</v>
      </c>
      <c r="D96" s="870">
        <v>203410.13700000002</v>
      </c>
      <c r="E96" s="870">
        <v>176830.84299999999</v>
      </c>
      <c r="F96" s="871">
        <v>-13.066848285933762</v>
      </c>
      <c r="G96" s="1335">
        <v>-26579.294000000024</v>
      </c>
      <c r="H96" s="858"/>
      <c r="I96" s="858"/>
      <c r="J96" s="872"/>
      <c r="K96" s="873"/>
    </row>
    <row r="97" spans="1:11" ht="20.100000000000001" customHeight="1">
      <c r="A97" s="858"/>
      <c r="B97" s="859"/>
      <c r="C97" s="1334" t="s">
        <v>425</v>
      </c>
      <c r="D97" s="870">
        <v>67320.396999999997</v>
      </c>
      <c r="E97" s="870">
        <v>94132.524999999994</v>
      </c>
      <c r="F97" s="871">
        <v>39.827643916003638</v>
      </c>
      <c r="G97" s="1335">
        <v>26812.127999999997</v>
      </c>
      <c r="H97" s="858"/>
      <c r="I97" s="858"/>
      <c r="J97" s="872"/>
      <c r="K97" s="873"/>
    </row>
    <row r="98" spans="1:11" ht="20.100000000000001" customHeight="1">
      <c r="A98" s="858"/>
      <c r="B98" s="859"/>
      <c r="C98" s="1334" t="s">
        <v>560</v>
      </c>
      <c r="D98" s="870">
        <v>0</v>
      </c>
      <c r="E98" s="870">
        <v>81129.03</v>
      </c>
      <c r="F98" s="871" t="s">
        <v>36</v>
      </c>
      <c r="G98" s="1335">
        <v>81129.03</v>
      </c>
      <c r="H98" s="858"/>
      <c r="I98" s="858"/>
      <c r="J98" s="872"/>
      <c r="K98" s="873"/>
    </row>
    <row r="99" spans="1:11" ht="27.2" customHeight="1">
      <c r="A99" s="858"/>
      <c r="B99" s="859"/>
      <c r="C99" s="1332" t="s">
        <v>545</v>
      </c>
      <c r="D99" s="867">
        <v>1195798.4380504943</v>
      </c>
      <c r="E99" s="867">
        <v>1351435.0519999999</v>
      </c>
      <c r="F99" s="868">
        <v>13.01528827912164</v>
      </c>
      <c r="G99" s="1333">
        <v>155636.61394950561</v>
      </c>
      <c r="H99" s="858"/>
      <c r="I99" s="858"/>
    </row>
    <row r="100" spans="1:11" ht="20.100000000000001" customHeight="1">
      <c r="A100" s="858"/>
      <c r="B100" s="859"/>
      <c r="C100" s="1334" t="s">
        <v>493</v>
      </c>
      <c r="D100" s="870">
        <v>166367.24035740396</v>
      </c>
      <c r="E100" s="870">
        <v>154711.42093084042</v>
      </c>
      <c r="F100" s="871">
        <v>-7.0060784812704284</v>
      </c>
      <c r="G100" s="1335">
        <v>-11655.819426563539</v>
      </c>
      <c r="H100" s="858"/>
      <c r="I100" s="858"/>
      <c r="J100" s="872"/>
      <c r="K100" s="873"/>
    </row>
    <row r="101" spans="1:11" ht="18.75" customHeight="1">
      <c r="A101" s="858"/>
      <c r="B101" s="859"/>
      <c r="C101" s="1334" t="s">
        <v>450</v>
      </c>
      <c r="D101" s="870">
        <v>465315.40541829634</v>
      </c>
      <c r="E101" s="870">
        <v>747496.27499999991</v>
      </c>
      <c r="F101" s="871">
        <v>60.642924411246703</v>
      </c>
      <c r="G101" s="1335">
        <v>282180.86958170356</v>
      </c>
      <c r="H101" s="858"/>
      <c r="I101" s="858"/>
      <c r="J101" s="872"/>
      <c r="K101" s="873"/>
    </row>
    <row r="102" spans="1:11" ht="18.75" customHeight="1">
      <c r="A102" s="858"/>
      <c r="B102" s="859"/>
      <c r="C102" s="1334" t="s">
        <v>494</v>
      </c>
      <c r="D102" s="870">
        <v>564115.79227479396</v>
      </c>
      <c r="E102" s="870">
        <v>449227.35606915958</v>
      </c>
      <c r="F102" s="871">
        <v>-20.366108834207132</v>
      </c>
      <c r="G102" s="1335">
        <v>-114888.43620563438</v>
      </c>
      <c r="H102" s="858"/>
      <c r="I102" s="858"/>
      <c r="J102" s="872"/>
      <c r="K102" s="873"/>
    </row>
    <row r="103" spans="1:11" ht="18.75" customHeight="1">
      <c r="A103" s="858"/>
      <c r="B103" s="859"/>
      <c r="C103" s="1334"/>
      <c r="D103" s="870"/>
      <c r="E103" s="870"/>
      <c r="F103" s="874"/>
      <c r="G103" s="1335"/>
      <c r="H103" s="858"/>
      <c r="I103" s="858"/>
    </row>
    <row r="104" spans="1:11" ht="18.75" customHeight="1">
      <c r="A104" s="858"/>
      <c r="B104" s="859"/>
      <c r="C104" s="1334"/>
      <c r="D104" s="870"/>
      <c r="E104" s="870"/>
      <c r="F104" s="871"/>
      <c r="G104" s="1335"/>
      <c r="H104" s="858"/>
      <c r="I104" s="858"/>
      <c r="J104" s="872"/>
      <c r="K104" s="873"/>
    </row>
    <row r="105" spans="1:11" ht="18.75" hidden="1" customHeight="1">
      <c r="A105" s="858"/>
      <c r="B105" s="859"/>
      <c r="C105" s="1334"/>
      <c r="D105" s="870"/>
      <c r="E105" s="870"/>
      <c r="F105" s="871"/>
      <c r="G105" s="1335"/>
      <c r="H105" s="858"/>
      <c r="I105" s="858"/>
      <c r="J105" s="872"/>
      <c r="K105" s="873"/>
    </row>
    <row r="106" spans="1:11" ht="18.75" hidden="1" customHeight="1">
      <c r="A106" s="858"/>
      <c r="B106" s="859"/>
      <c r="C106" s="1334"/>
      <c r="D106" s="870"/>
      <c r="E106" s="870"/>
      <c r="F106" s="871"/>
      <c r="G106" s="1335"/>
      <c r="H106" s="858"/>
      <c r="I106" s="858"/>
      <c r="J106" s="872"/>
      <c r="K106" s="873"/>
    </row>
    <row r="107" spans="1:11" ht="16.7" hidden="1" customHeight="1">
      <c r="A107" s="858"/>
      <c r="B107" s="859"/>
      <c r="C107" s="1334"/>
      <c r="D107" s="870"/>
      <c r="E107" s="870"/>
      <c r="F107" s="871"/>
      <c r="G107" s="1335"/>
      <c r="H107" s="858"/>
      <c r="I107" s="858"/>
      <c r="J107" s="872"/>
      <c r="K107" s="873"/>
    </row>
    <row r="108" spans="1:11" ht="16.7" hidden="1" customHeight="1">
      <c r="A108" s="858"/>
      <c r="B108" s="859"/>
      <c r="C108" s="1334"/>
      <c r="D108" s="870"/>
      <c r="E108" s="870"/>
      <c r="F108" s="871"/>
      <c r="G108" s="1335"/>
      <c r="H108" s="858"/>
      <c r="I108" s="858"/>
      <c r="J108" s="872"/>
      <c r="K108" s="873"/>
    </row>
    <row r="109" spans="1:11" ht="16.7" hidden="1" customHeight="1">
      <c r="A109" s="858"/>
      <c r="B109" s="859"/>
      <c r="C109" s="1334"/>
      <c r="D109" s="870"/>
      <c r="E109" s="870"/>
      <c r="F109" s="871"/>
      <c r="G109" s="1335"/>
      <c r="H109" s="858"/>
      <c r="I109" s="858"/>
      <c r="J109" s="872"/>
      <c r="K109" s="873"/>
    </row>
    <row r="110" spans="1:11" ht="16.7" hidden="1" customHeight="1">
      <c r="A110" s="858"/>
      <c r="B110" s="859"/>
      <c r="C110" s="1334"/>
      <c r="D110" s="870"/>
      <c r="E110" s="870"/>
      <c r="F110" s="871"/>
      <c r="G110" s="1335"/>
      <c r="H110" s="858"/>
      <c r="I110" s="858"/>
      <c r="J110" s="872"/>
      <c r="K110" s="873"/>
    </row>
    <row r="111" spans="1:11" ht="16.7" hidden="1" customHeight="1">
      <c r="A111" s="858"/>
      <c r="B111" s="859"/>
      <c r="C111" s="1334"/>
      <c r="D111" s="870"/>
      <c r="E111" s="870"/>
      <c r="F111" s="871"/>
      <c r="G111" s="1335"/>
      <c r="H111" s="858"/>
      <c r="I111" s="858"/>
      <c r="J111" s="872"/>
      <c r="K111" s="873"/>
    </row>
    <row r="112" spans="1:11" ht="16.7" hidden="1" customHeight="1">
      <c r="A112" s="858"/>
      <c r="B112" s="859"/>
      <c r="C112" s="1334"/>
      <c r="D112" s="870"/>
      <c r="E112" s="870"/>
      <c r="F112" s="871"/>
      <c r="G112" s="1335"/>
      <c r="H112" s="858"/>
      <c r="I112" s="858"/>
      <c r="J112" s="872"/>
      <c r="K112" s="873"/>
    </row>
    <row r="113" spans="1:11" ht="16.7" hidden="1" customHeight="1">
      <c r="A113" s="858"/>
      <c r="B113" s="859"/>
      <c r="C113" s="1334"/>
      <c r="D113" s="870"/>
      <c r="E113" s="870"/>
      <c r="F113" s="871"/>
      <c r="G113" s="1335"/>
      <c r="H113" s="858"/>
      <c r="I113" s="858"/>
      <c r="J113" s="872"/>
      <c r="K113" s="873"/>
    </row>
    <row r="114" spans="1:11" ht="16.7" hidden="1" customHeight="1">
      <c r="A114" s="858"/>
      <c r="B114" s="859"/>
      <c r="C114" s="1334"/>
      <c r="D114" s="870"/>
      <c r="E114" s="870"/>
      <c r="F114" s="871"/>
      <c r="G114" s="1335"/>
      <c r="H114" s="858"/>
      <c r="I114" s="858"/>
      <c r="J114" s="872"/>
      <c r="K114" s="873"/>
    </row>
    <row r="115" spans="1:11" ht="16.7" hidden="1" customHeight="1">
      <c r="A115" s="858"/>
      <c r="B115" s="859"/>
      <c r="C115" s="1334"/>
      <c r="D115" s="870"/>
      <c r="E115" s="870"/>
      <c r="F115" s="871"/>
      <c r="G115" s="1335"/>
      <c r="H115" s="858"/>
      <c r="I115" s="858"/>
      <c r="J115" s="872"/>
      <c r="K115" s="873"/>
    </row>
    <row r="116" spans="1:11" ht="16.7" hidden="1" customHeight="1">
      <c r="A116" s="858"/>
      <c r="B116" s="859"/>
      <c r="C116" s="1334"/>
      <c r="D116" s="870"/>
      <c r="E116" s="870"/>
      <c r="F116" s="871"/>
      <c r="G116" s="1335"/>
      <c r="H116" s="858"/>
      <c r="I116" s="858"/>
      <c r="J116" s="872"/>
      <c r="K116" s="873"/>
    </row>
    <row r="117" spans="1:11" ht="16.7" customHeight="1" thickBot="1">
      <c r="A117" s="858"/>
      <c r="B117" s="859"/>
      <c r="C117" s="1334"/>
      <c r="D117" s="870"/>
      <c r="E117" s="870"/>
      <c r="F117" s="871"/>
      <c r="G117" s="1335"/>
      <c r="H117" s="858"/>
      <c r="I117" s="858"/>
      <c r="J117" s="872"/>
      <c r="K117" s="873"/>
    </row>
    <row r="118" spans="1:11" s="876" customFormat="1" ht="34.700000000000003" customHeight="1" thickBot="1">
      <c r="A118" s="875"/>
      <c r="B118" s="1323"/>
      <c r="C118" s="1337" t="s">
        <v>432</v>
      </c>
      <c r="D118" s="1338">
        <v>12938086.333150495</v>
      </c>
      <c r="E118" s="1339">
        <v>13083388.466</v>
      </c>
      <c r="F118" s="1340">
        <v>1.1230573757821105</v>
      </c>
      <c r="G118" s="1341">
        <v>145302.13284950517</v>
      </c>
      <c r="H118" s="875"/>
      <c r="I118" s="875"/>
    </row>
    <row r="119" spans="1:11" ht="22.5" thickTop="1">
      <c r="A119" s="859"/>
      <c r="B119" s="859"/>
    </row>
    <row r="120" spans="1:11">
      <c r="A120" s="859"/>
      <c r="B120" s="859"/>
    </row>
    <row r="121" spans="1:11">
      <c r="A121" s="859"/>
      <c r="B121" s="859"/>
    </row>
    <row r="122" spans="1:11">
      <c r="A122" s="859"/>
      <c r="B122" s="859"/>
    </row>
    <row r="123" spans="1:11">
      <c r="A123" s="859"/>
      <c r="B123" s="859"/>
    </row>
    <row r="124" spans="1:11">
      <c r="A124" s="859"/>
      <c r="B124" s="859"/>
      <c r="C124" s="860" t="s">
        <v>454</v>
      </c>
      <c r="D124" s="870">
        <v>1285550.6470711308</v>
      </c>
      <c r="E124" s="870">
        <v>1356435.0519999999</v>
      </c>
      <c r="F124" s="877">
        <v>5.5139332775698158E-2</v>
      </c>
      <c r="G124" s="869">
        <v>70884.404928869102</v>
      </c>
    </row>
    <row r="125" spans="1:11">
      <c r="A125" s="859"/>
      <c r="B125" s="859"/>
    </row>
    <row r="126" spans="1:11">
      <c r="A126" s="859"/>
      <c r="B126" s="859"/>
      <c r="D126" s="878"/>
      <c r="E126" s="878"/>
      <c r="F126" s="871"/>
      <c r="G126" s="869"/>
    </row>
    <row r="127" spans="1:11">
      <c r="D127" s="878">
        <v>2784146.737150494</v>
      </c>
      <c r="E127" s="878">
        <v>2971175.8169999998</v>
      </c>
      <c r="F127" s="877">
        <v>6.7176444888434883E-2</v>
      </c>
      <c r="G127" s="869">
        <v>187029.0798495058</v>
      </c>
    </row>
    <row r="128" spans="1:11">
      <c r="F128" s="871"/>
      <c r="G128" s="869"/>
    </row>
    <row r="129" spans="3:6">
      <c r="F129" s="879"/>
    </row>
    <row r="130" spans="3:6">
      <c r="C130" s="860" t="s">
        <v>473</v>
      </c>
      <c r="D130" s="872">
        <v>2784146.737150494</v>
      </c>
      <c r="E130" s="872">
        <v>2971175.8169999998</v>
      </c>
      <c r="F130" s="879">
        <v>6.7176444888434883E-2</v>
      </c>
    </row>
    <row r="131" spans="3:6">
      <c r="D131" s="872"/>
    </row>
  </sheetData>
  <autoFilter ref="A8:H110" xr:uid="{00000000-0009-0000-0000-00000A000000}"/>
  <sortState ref="C11:G23">
    <sortCondition descending="1" ref="E11:E23"/>
  </sortState>
  <phoneticPr fontId="0" type="noConversion"/>
  <conditionalFormatting sqref="G10 G94:G98">
    <cfRule type="cellIs" dxfId="118" priority="578" stopIfTrue="1" operator="lessThan">
      <formula>0</formula>
    </cfRule>
  </conditionalFormatting>
  <conditionalFormatting sqref="F10 F94:F98">
    <cfRule type="cellIs" dxfId="117" priority="579" stopIfTrue="1" operator="lessThan">
      <formula>0</formula>
    </cfRule>
  </conditionalFormatting>
  <conditionalFormatting sqref="F11">
    <cfRule type="cellIs" dxfId="116" priority="573" stopIfTrue="1" operator="lessThan">
      <formula>0</formula>
    </cfRule>
  </conditionalFormatting>
  <conditionalFormatting sqref="G11">
    <cfRule type="cellIs" dxfId="115" priority="570" stopIfTrue="1" operator="lessThan">
      <formula>0</formula>
    </cfRule>
  </conditionalFormatting>
  <conditionalFormatting sqref="G100 G107:G112">
    <cfRule type="cellIs" dxfId="114" priority="492" stopIfTrue="1" operator="lessThan">
      <formula>0</formula>
    </cfRule>
  </conditionalFormatting>
  <conditionalFormatting sqref="F100 F107:F112">
    <cfRule type="cellIs" dxfId="113" priority="493" stopIfTrue="1" operator="lessThan">
      <formula>0</formula>
    </cfRule>
  </conditionalFormatting>
  <conditionalFormatting sqref="F12">
    <cfRule type="cellIs" dxfId="112" priority="455" stopIfTrue="1" operator="lessThan">
      <formula>0</formula>
    </cfRule>
  </conditionalFormatting>
  <conditionalFormatting sqref="G12">
    <cfRule type="cellIs" dxfId="111" priority="454" stopIfTrue="1" operator="lessThan">
      <formula>0</formula>
    </cfRule>
  </conditionalFormatting>
  <conditionalFormatting sqref="G88">
    <cfRule type="cellIs" dxfId="110" priority="400" stopIfTrue="1" operator="lessThan">
      <formula>0</formula>
    </cfRule>
  </conditionalFormatting>
  <conditionalFormatting sqref="F88">
    <cfRule type="cellIs" dxfId="109" priority="401" stopIfTrue="1" operator="lessThan">
      <formula>0</formula>
    </cfRule>
  </conditionalFormatting>
  <conditionalFormatting sqref="G118">
    <cfRule type="cellIs" dxfId="108" priority="336" stopIfTrue="1" operator="lessThan">
      <formula>0</formula>
    </cfRule>
  </conditionalFormatting>
  <conditionalFormatting sqref="F118">
    <cfRule type="cellIs" dxfId="107" priority="337" stopIfTrue="1" operator="lessThan">
      <formula>0</formula>
    </cfRule>
  </conditionalFormatting>
  <conditionalFormatting sqref="G113:G117">
    <cfRule type="cellIs" dxfId="106" priority="334" stopIfTrue="1" operator="lessThan">
      <formula>0</formula>
    </cfRule>
  </conditionalFormatting>
  <conditionalFormatting sqref="F113:F117">
    <cfRule type="cellIs" dxfId="105" priority="335" stopIfTrue="1" operator="lessThan">
      <formula>0</formula>
    </cfRule>
  </conditionalFormatting>
  <conditionalFormatting sqref="G74:G75">
    <cfRule type="cellIs" dxfId="104" priority="152" stopIfTrue="1" operator="lessThan">
      <formula>0</formula>
    </cfRule>
  </conditionalFormatting>
  <conditionalFormatting sqref="F74:F75">
    <cfRule type="cellIs" dxfId="103" priority="153" stopIfTrue="1" operator="lessThan">
      <formula>0</formula>
    </cfRule>
  </conditionalFormatting>
  <conditionalFormatting sqref="G76:G81">
    <cfRule type="cellIs" dxfId="102" priority="140" stopIfTrue="1" operator="lessThan">
      <formula>0</formula>
    </cfRule>
  </conditionalFormatting>
  <conditionalFormatting sqref="F76:F81">
    <cfRule type="cellIs" dxfId="101" priority="141" stopIfTrue="1" operator="lessThan">
      <formula>0</formula>
    </cfRule>
  </conditionalFormatting>
  <conditionalFormatting sqref="G82:G85">
    <cfRule type="cellIs" dxfId="100" priority="126" stopIfTrue="1" operator="lessThan">
      <formula>0</formula>
    </cfRule>
  </conditionalFormatting>
  <conditionalFormatting sqref="F82:F85">
    <cfRule type="cellIs" dxfId="99" priority="127" stopIfTrue="1" operator="lessThan">
      <formula>0</formula>
    </cfRule>
  </conditionalFormatting>
  <conditionalFormatting sqref="F86:F87">
    <cfRule type="cellIs" dxfId="98" priority="101" stopIfTrue="1" operator="lessThan">
      <formula>0</formula>
    </cfRule>
  </conditionalFormatting>
  <conditionalFormatting sqref="G86:G87">
    <cfRule type="cellIs" dxfId="97" priority="100" stopIfTrue="1" operator="lessThan">
      <formula>0</formula>
    </cfRule>
  </conditionalFormatting>
  <conditionalFormatting sqref="F13:F23">
    <cfRule type="cellIs" dxfId="96" priority="119" stopIfTrue="1" operator="lessThan">
      <formula>0</formula>
    </cfRule>
  </conditionalFormatting>
  <conditionalFormatting sqref="G13:G23">
    <cfRule type="cellIs" dxfId="95" priority="118" stopIfTrue="1" operator="lessThan">
      <formula>0</formula>
    </cfRule>
  </conditionalFormatting>
  <conditionalFormatting sqref="G89:G92">
    <cfRule type="cellIs" dxfId="94" priority="80" stopIfTrue="1" operator="lessThan">
      <formula>0</formula>
    </cfRule>
  </conditionalFormatting>
  <conditionalFormatting sqref="F89:F92">
    <cfRule type="cellIs" dxfId="93" priority="81" stopIfTrue="1" operator="lessThan">
      <formula>0</formula>
    </cfRule>
  </conditionalFormatting>
  <conditionalFormatting sqref="F124">
    <cfRule type="cellIs" dxfId="92" priority="70" stopIfTrue="1" operator="lessThan">
      <formula>0</formula>
    </cfRule>
  </conditionalFormatting>
  <conditionalFormatting sqref="F57:F66 F69:F73">
    <cfRule type="cellIs" dxfId="91" priority="56" stopIfTrue="1" operator="lessThan">
      <formula>0</formula>
    </cfRule>
  </conditionalFormatting>
  <conditionalFormatting sqref="G57:G66 G69:G73">
    <cfRule type="cellIs" dxfId="90" priority="55" stopIfTrue="1" operator="lessThan">
      <formula>0</formula>
    </cfRule>
  </conditionalFormatting>
  <conditionalFormatting sqref="G67:G68">
    <cfRule type="cellIs" dxfId="89" priority="53" stopIfTrue="1" operator="lessThan">
      <formula>0</formula>
    </cfRule>
  </conditionalFormatting>
  <conditionalFormatting sqref="F67:F68">
    <cfRule type="cellIs" dxfId="88" priority="54" stopIfTrue="1" operator="lessThan">
      <formula>0</formula>
    </cfRule>
  </conditionalFormatting>
  <conditionalFormatting sqref="G99">
    <cfRule type="cellIs" dxfId="87" priority="49" stopIfTrue="1" operator="lessThan">
      <formula>0</formula>
    </cfRule>
  </conditionalFormatting>
  <conditionalFormatting sqref="F99">
    <cfRule type="cellIs" dxfId="86" priority="50" stopIfTrue="1" operator="lessThan">
      <formula>0</formula>
    </cfRule>
  </conditionalFormatting>
  <conditionalFormatting sqref="G37:G42">
    <cfRule type="cellIs" dxfId="85" priority="43" stopIfTrue="1" operator="lessThan">
      <formula>0</formula>
    </cfRule>
  </conditionalFormatting>
  <conditionalFormatting sqref="F37:F42">
    <cfRule type="cellIs" dxfId="84" priority="44" stopIfTrue="1" operator="lessThan">
      <formula>0</formula>
    </cfRule>
  </conditionalFormatting>
  <conditionalFormatting sqref="F49:F56">
    <cfRule type="cellIs" dxfId="83" priority="40" stopIfTrue="1" operator="lessThan">
      <formula>0</formula>
    </cfRule>
  </conditionalFormatting>
  <conditionalFormatting sqref="G49:G56">
    <cfRule type="cellIs" dxfId="82" priority="39" stopIfTrue="1" operator="lessThan">
      <formula>0</formula>
    </cfRule>
  </conditionalFormatting>
  <conditionalFormatting sqref="F126">
    <cfRule type="cellIs" dxfId="81" priority="36" stopIfTrue="1" operator="lessThan">
      <formula>0</formula>
    </cfRule>
  </conditionalFormatting>
  <conditionalFormatting sqref="G126">
    <cfRule type="cellIs" dxfId="80" priority="35" stopIfTrue="1" operator="lessThan">
      <formula>0</formula>
    </cfRule>
  </conditionalFormatting>
  <conditionalFormatting sqref="F34:F35">
    <cfRule type="cellIs" dxfId="79" priority="26" stopIfTrue="1" operator="lessThan">
      <formula>0</formula>
    </cfRule>
  </conditionalFormatting>
  <conditionalFormatting sqref="G34:G35">
    <cfRule type="cellIs" dxfId="78" priority="25" stopIfTrue="1" operator="lessThan">
      <formula>0</formula>
    </cfRule>
  </conditionalFormatting>
  <conditionalFormatting sqref="F31:F33">
    <cfRule type="cellIs" dxfId="77" priority="24" stopIfTrue="1" operator="lessThan">
      <formula>0</formula>
    </cfRule>
  </conditionalFormatting>
  <conditionalFormatting sqref="G31:G33">
    <cfRule type="cellIs" dxfId="76" priority="23" stopIfTrue="1" operator="lessThan">
      <formula>0</formula>
    </cfRule>
  </conditionalFormatting>
  <conditionalFormatting sqref="F24:F29">
    <cfRule type="cellIs" dxfId="75" priority="30" stopIfTrue="1" operator="lessThan">
      <formula>0</formula>
    </cfRule>
  </conditionalFormatting>
  <conditionalFormatting sqref="G24:G29">
    <cfRule type="cellIs" dxfId="74" priority="29" stopIfTrue="1" operator="lessThan">
      <formula>0</formula>
    </cfRule>
  </conditionalFormatting>
  <conditionalFormatting sqref="F30">
    <cfRule type="cellIs" dxfId="73" priority="28" stopIfTrue="1" operator="lessThan">
      <formula>0</formula>
    </cfRule>
  </conditionalFormatting>
  <conditionalFormatting sqref="G30">
    <cfRule type="cellIs" dxfId="72" priority="27" stopIfTrue="1" operator="lessThan">
      <formula>0</formula>
    </cfRule>
  </conditionalFormatting>
  <conditionalFormatting sqref="F36">
    <cfRule type="cellIs" dxfId="71" priority="22" stopIfTrue="1" operator="lessThan">
      <formula>0</formula>
    </cfRule>
  </conditionalFormatting>
  <conditionalFormatting sqref="G36">
    <cfRule type="cellIs" dxfId="70" priority="21" stopIfTrue="1" operator="lessThan">
      <formula>0</formula>
    </cfRule>
  </conditionalFormatting>
  <conditionalFormatting sqref="F43:F46">
    <cfRule type="cellIs" dxfId="69" priority="20" stopIfTrue="1" operator="lessThan">
      <formula>0</formula>
    </cfRule>
  </conditionalFormatting>
  <conditionalFormatting sqref="G43:G46">
    <cfRule type="cellIs" dxfId="68" priority="19" stopIfTrue="1" operator="lessThan">
      <formula>0</formula>
    </cfRule>
  </conditionalFormatting>
  <conditionalFormatting sqref="F128">
    <cfRule type="cellIs" dxfId="67" priority="14" stopIfTrue="1" operator="lessThan">
      <formula>0</formula>
    </cfRule>
  </conditionalFormatting>
  <conditionalFormatting sqref="G128">
    <cfRule type="cellIs" dxfId="66" priority="13" stopIfTrue="1" operator="lessThan">
      <formula>0</formula>
    </cfRule>
  </conditionalFormatting>
  <conditionalFormatting sqref="F47">
    <cfRule type="cellIs" dxfId="65" priority="12" stopIfTrue="1" operator="lessThan">
      <formula>0</formula>
    </cfRule>
  </conditionalFormatting>
  <conditionalFormatting sqref="G47">
    <cfRule type="cellIs" dxfId="64" priority="11" stopIfTrue="1" operator="lessThan">
      <formula>0</formula>
    </cfRule>
  </conditionalFormatting>
  <conditionalFormatting sqref="F48">
    <cfRule type="cellIs" dxfId="63" priority="10" stopIfTrue="1" operator="lessThan">
      <formula>0</formula>
    </cfRule>
  </conditionalFormatting>
  <conditionalFormatting sqref="G48">
    <cfRule type="cellIs" dxfId="62" priority="9" stopIfTrue="1" operator="lessThan">
      <formula>0</formula>
    </cfRule>
  </conditionalFormatting>
  <conditionalFormatting sqref="G93">
    <cfRule type="cellIs" dxfId="61" priority="7" stopIfTrue="1" operator="lessThan">
      <formula>0</formula>
    </cfRule>
  </conditionalFormatting>
  <conditionalFormatting sqref="F93">
    <cfRule type="cellIs" dxfId="60" priority="8" stopIfTrue="1" operator="lessThan">
      <formula>0</formula>
    </cfRule>
  </conditionalFormatting>
  <conditionalFormatting sqref="G101:G106">
    <cfRule type="cellIs" dxfId="59" priority="5" stopIfTrue="1" operator="lessThan">
      <formula>0</formula>
    </cfRule>
  </conditionalFormatting>
  <conditionalFormatting sqref="F104:F106">
    <cfRule type="cellIs" dxfId="58" priority="6" stopIfTrue="1" operator="lessThan">
      <formula>0</formula>
    </cfRule>
  </conditionalFormatting>
  <conditionalFormatting sqref="F101:F103">
    <cfRule type="cellIs" dxfId="57" priority="4" stopIfTrue="1" operator="lessThan">
      <formula>0</formula>
    </cfRule>
  </conditionalFormatting>
  <conditionalFormatting sqref="F127">
    <cfRule type="cellIs" dxfId="56" priority="3" stopIfTrue="1" operator="lessThan">
      <formula>0</formula>
    </cfRule>
  </conditionalFormatting>
  <conditionalFormatting sqref="G124">
    <cfRule type="cellIs" dxfId="55" priority="2" stopIfTrue="1" operator="lessThan">
      <formula>0</formula>
    </cfRule>
  </conditionalFormatting>
  <conditionalFormatting sqref="G127">
    <cfRule type="cellIs" dxfId="54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8" fitToHeight="2" orientation="landscape" verticalDpi="597" r:id="rId1"/>
  <headerFooter alignWithMargins="0">
    <oddFooter>&amp;C&amp;"Arial,Negrita"&amp;12 20.&amp;P</oddFooter>
  </headerFooter>
  <rowBreaks count="1" manualBreakCount="1">
    <brk id="67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114"/>
  <sheetViews>
    <sheetView showGridLines="0" showRuler="0" zoomScale="55" zoomScaleNormal="55" zoomScaleSheetLayoutView="70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62.85546875" style="860" customWidth="1"/>
    <col min="4" max="4" width="40.7109375" style="860" customWidth="1"/>
    <col min="5" max="5" width="35.42578125" style="860" customWidth="1"/>
    <col min="6" max="7" width="31.28515625" style="860" customWidth="1"/>
    <col min="8" max="8" width="10.140625" style="860" customWidth="1"/>
    <col min="9" max="9" width="3.5703125" style="860" customWidth="1"/>
    <col min="10" max="10" width="13" style="860" bestFit="1" customWidth="1"/>
    <col min="11" max="11" width="20.85546875" style="860" customWidth="1"/>
    <col min="12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229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22.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29.25" customHeight="1">
      <c r="A6" s="858"/>
      <c r="B6" s="859"/>
      <c r="C6" s="1277" t="s">
        <v>546</v>
      </c>
      <c r="D6" s="1277"/>
      <c r="E6" s="1277"/>
      <c r="F6" s="1277"/>
      <c r="G6" s="1277"/>
      <c r="H6" s="858"/>
      <c r="I6" s="858"/>
    </row>
    <row r="7" spans="1:24" ht="24.75" customHeight="1">
      <c r="A7" s="1275"/>
      <c r="B7" s="1275"/>
      <c r="C7" s="1297" t="s">
        <v>131</v>
      </c>
      <c r="D7" s="1298" t="s">
        <v>636</v>
      </c>
      <c r="E7" s="1299"/>
      <c r="F7" s="1300"/>
      <c r="G7" s="1301"/>
      <c r="H7" s="858"/>
      <c r="I7" s="858"/>
    </row>
    <row r="8" spans="1:24" ht="30" customHeight="1">
      <c r="A8" s="1275"/>
      <c r="B8" s="1275"/>
      <c r="C8" s="1302" t="s">
        <v>132</v>
      </c>
      <c r="D8" s="880">
        <v>2022</v>
      </c>
      <c r="E8" s="856">
        <v>2023</v>
      </c>
      <c r="F8" s="856" t="s">
        <v>249</v>
      </c>
      <c r="G8" s="1303" t="s">
        <v>250</v>
      </c>
      <c r="H8" s="858"/>
      <c r="I8" s="858"/>
    </row>
    <row r="9" spans="1:24" ht="9.1999999999999993" customHeight="1">
      <c r="A9" s="1263"/>
      <c r="B9" s="1263"/>
      <c r="C9" s="1304"/>
      <c r="D9" s="865"/>
      <c r="E9" s="865"/>
      <c r="F9" s="866"/>
      <c r="G9" s="1305"/>
      <c r="H9" s="858"/>
      <c r="I9" s="858"/>
    </row>
    <row r="10" spans="1:24" ht="36" customHeight="1">
      <c r="A10" s="1263"/>
      <c r="B10" s="1264"/>
      <c r="C10" s="1306" t="s">
        <v>215</v>
      </c>
      <c r="D10" s="882">
        <v>587795.84400000004</v>
      </c>
      <c r="E10" s="882">
        <v>403767.35100000008</v>
      </c>
      <c r="F10" s="883">
        <v>-31.308233101423554</v>
      </c>
      <c r="G10" s="1307">
        <v>-184028.49299999996</v>
      </c>
      <c r="H10" s="858"/>
      <c r="I10" s="858"/>
      <c r="N10" s="873"/>
    </row>
    <row r="11" spans="1:24">
      <c r="A11" s="1263"/>
      <c r="B11" s="1264"/>
      <c r="C11" s="1308" t="s">
        <v>138</v>
      </c>
      <c r="D11" s="885">
        <v>322303.30000000005</v>
      </c>
      <c r="E11" s="885">
        <v>228931.75400000002</v>
      </c>
      <c r="F11" s="886">
        <v>-28.970086871589594</v>
      </c>
      <c r="G11" s="1309">
        <v>-93371.546000000031</v>
      </c>
      <c r="H11" s="858"/>
      <c r="I11" s="858"/>
      <c r="J11" s="872"/>
      <c r="K11" s="873"/>
    </row>
    <row r="12" spans="1:24">
      <c r="A12" s="1263"/>
      <c r="B12" s="1264"/>
      <c r="C12" s="1308" t="s">
        <v>228</v>
      </c>
      <c r="D12" s="885">
        <v>237758.98</v>
      </c>
      <c r="E12" s="885">
        <v>136564.74</v>
      </c>
      <c r="F12" s="886">
        <v>-42.561689993791198</v>
      </c>
      <c r="G12" s="1309">
        <v>-101194.24000000002</v>
      </c>
      <c r="H12" s="858"/>
      <c r="I12" s="858"/>
      <c r="J12" s="872"/>
      <c r="K12" s="873"/>
    </row>
    <row r="13" spans="1:24">
      <c r="A13" s="1263"/>
      <c r="B13" s="1264"/>
      <c r="C13" s="1308" t="s">
        <v>137</v>
      </c>
      <c r="D13" s="885">
        <v>11439.196</v>
      </c>
      <c r="E13" s="885">
        <v>7315.1440000000002</v>
      </c>
      <c r="F13" s="886">
        <v>-36.051939314616163</v>
      </c>
      <c r="G13" s="1309">
        <v>-4124.0519999999997</v>
      </c>
      <c r="H13" s="858"/>
      <c r="I13" s="858"/>
      <c r="J13" s="872"/>
      <c r="K13" s="873"/>
    </row>
    <row r="14" spans="1:24">
      <c r="A14" s="1263"/>
      <c r="B14" s="1264"/>
      <c r="C14" s="1308" t="s">
        <v>372</v>
      </c>
      <c r="D14" s="885">
        <v>5659.9000000000005</v>
      </c>
      <c r="E14" s="885">
        <v>14809.150000000001</v>
      </c>
      <c r="F14" s="886">
        <v>161.65038251559216</v>
      </c>
      <c r="G14" s="1309">
        <v>9149.25</v>
      </c>
      <c r="H14" s="858"/>
      <c r="I14" s="858"/>
      <c r="J14" s="872"/>
      <c r="K14" s="873"/>
    </row>
    <row r="15" spans="1:24">
      <c r="A15" s="1263"/>
      <c r="B15" s="1264"/>
      <c r="C15" s="1308" t="s">
        <v>136</v>
      </c>
      <c r="D15" s="885">
        <v>3930.8379999999997</v>
      </c>
      <c r="E15" s="885">
        <v>1651.7530000000002</v>
      </c>
      <c r="F15" s="886">
        <v>-57.97962164810658</v>
      </c>
      <c r="G15" s="1309">
        <v>-2279.0849999999996</v>
      </c>
      <c r="H15" s="858"/>
      <c r="I15" s="858"/>
      <c r="J15" s="872"/>
      <c r="K15" s="873"/>
    </row>
    <row r="16" spans="1:24">
      <c r="A16" s="1263"/>
      <c r="B16" s="1264"/>
      <c r="C16" s="1308" t="s">
        <v>135</v>
      </c>
      <c r="D16" s="885">
        <v>4350</v>
      </c>
      <c r="E16" s="885">
        <v>14494.810000000001</v>
      </c>
      <c r="F16" s="886">
        <v>233.2140229885058</v>
      </c>
      <c r="G16" s="1309">
        <v>10144.810000000001</v>
      </c>
      <c r="H16" s="858"/>
      <c r="I16" s="858"/>
      <c r="J16" s="872"/>
      <c r="K16" s="873"/>
    </row>
    <row r="17" spans="1:14">
      <c r="A17" s="1263"/>
      <c r="B17" s="1264"/>
      <c r="C17" s="1308" t="s">
        <v>625</v>
      </c>
      <c r="D17" s="885">
        <v>2353.63</v>
      </c>
      <c r="E17" s="885">
        <v>0</v>
      </c>
      <c r="F17" s="886">
        <v>-100</v>
      </c>
      <c r="G17" s="1309">
        <v>-2353.63</v>
      </c>
      <c r="H17" s="858"/>
      <c r="I17" s="858"/>
      <c r="J17" s="872"/>
      <c r="K17" s="873"/>
    </row>
    <row r="18" spans="1:14" hidden="1">
      <c r="A18" s="1263"/>
      <c r="B18" s="1264"/>
      <c r="C18" s="1308"/>
      <c r="D18" s="885"/>
      <c r="E18" s="885"/>
      <c r="F18" s="886"/>
      <c r="G18" s="1309"/>
      <c r="H18" s="858"/>
      <c r="I18" s="858"/>
      <c r="J18" s="872"/>
      <c r="K18" s="873"/>
    </row>
    <row r="19" spans="1:14" hidden="1">
      <c r="A19" s="1263"/>
      <c r="B19" s="1264"/>
      <c r="C19" s="1308"/>
      <c r="D19" s="885"/>
      <c r="E19" s="885"/>
      <c r="F19" s="886"/>
      <c r="G19" s="1309"/>
      <c r="H19" s="858"/>
      <c r="I19" s="858"/>
      <c r="J19" s="872"/>
      <c r="K19" s="873"/>
    </row>
    <row r="20" spans="1:14" hidden="1">
      <c r="A20" s="1263"/>
      <c r="B20" s="1264"/>
      <c r="C20" s="1308"/>
      <c r="D20" s="885"/>
      <c r="E20" s="885"/>
      <c r="F20" s="886"/>
      <c r="G20" s="1309"/>
      <c r="H20" s="858"/>
      <c r="I20" s="858"/>
      <c r="J20" s="872"/>
      <c r="K20" s="873"/>
    </row>
    <row r="21" spans="1:14" hidden="1">
      <c r="A21" s="1263"/>
      <c r="B21" s="1264"/>
      <c r="C21" s="1308"/>
      <c r="D21" s="885"/>
      <c r="E21" s="885"/>
      <c r="F21" s="886"/>
      <c r="G21" s="1309"/>
      <c r="H21" s="858"/>
      <c r="I21" s="858"/>
      <c r="J21" s="872"/>
      <c r="K21" s="873"/>
    </row>
    <row r="22" spans="1:14" hidden="1">
      <c r="A22" s="1263"/>
      <c r="B22" s="1264"/>
      <c r="C22" s="1308"/>
      <c r="D22" s="885"/>
      <c r="E22" s="885"/>
      <c r="F22" s="886"/>
      <c r="G22" s="1309"/>
      <c r="H22" s="858"/>
      <c r="I22" s="858"/>
      <c r="J22" s="872"/>
      <c r="K22" s="873"/>
    </row>
    <row r="23" spans="1:14" ht="36" customHeight="1">
      <c r="A23" s="1263"/>
      <c r="B23" s="1264"/>
      <c r="C23" s="1306" t="s">
        <v>223</v>
      </c>
      <c r="D23" s="882">
        <v>283567</v>
      </c>
      <c r="E23" s="882">
        <v>285647</v>
      </c>
      <c r="F23" s="883">
        <v>0.73351271480814884</v>
      </c>
      <c r="G23" s="1307">
        <v>2080</v>
      </c>
      <c r="H23" s="858"/>
      <c r="I23" s="858"/>
      <c r="N23" s="873"/>
    </row>
    <row r="24" spans="1:14" ht="36" customHeight="1">
      <c r="A24" s="1263"/>
      <c r="B24" s="1264"/>
      <c r="C24" s="1306" t="s">
        <v>224</v>
      </c>
      <c r="D24" s="882">
        <v>502671.32000000007</v>
      </c>
      <c r="E24" s="882">
        <v>489968.92099999997</v>
      </c>
      <c r="F24" s="883">
        <v>-2.5269790605917386</v>
      </c>
      <c r="G24" s="1307">
        <v>-12702.399000000092</v>
      </c>
      <c r="H24" s="858"/>
      <c r="I24" s="858"/>
      <c r="N24" s="873"/>
    </row>
    <row r="25" spans="1:14" ht="36" customHeight="1">
      <c r="A25" s="1263"/>
      <c r="B25" s="1264"/>
      <c r="C25" s="1306" t="s">
        <v>149</v>
      </c>
      <c r="D25" s="882">
        <v>2183016.92</v>
      </c>
      <c r="E25" s="882">
        <v>1780668.5300000003</v>
      </c>
      <c r="F25" s="883">
        <v>-18.430841571305812</v>
      </c>
      <c r="G25" s="1307">
        <v>-402348.38999999966</v>
      </c>
      <c r="H25" s="858"/>
      <c r="I25" s="858"/>
      <c r="N25" s="873"/>
    </row>
    <row r="26" spans="1:14" hidden="1">
      <c r="A26" s="1263"/>
      <c r="B26" s="1264"/>
      <c r="C26" s="1308" t="s">
        <v>282</v>
      </c>
      <c r="D26" s="885">
        <v>1575723.33</v>
      </c>
      <c r="E26" s="885">
        <v>1171591.7999999998</v>
      </c>
      <c r="F26" s="886">
        <v>-25.647366025861928</v>
      </c>
      <c r="G26" s="1309">
        <v>-404131.53000000026</v>
      </c>
      <c r="H26" s="858"/>
      <c r="I26" s="858"/>
      <c r="J26" s="872"/>
      <c r="K26" s="873"/>
    </row>
    <row r="27" spans="1:14" hidden="1">
      <c r="A27" s="1263"/>
      <c r="B27" s="1264"/>
      <c r="C27" s="1308" t="s">
        <v>276</v>
      </c>
      <c r="D27" s="885">
        <v>333630.40000000002</v>
      </c>
      <c r="E27" s="885">
        <v>267899</v>
      </c>
      <c r="F27" s="886">
        <v>-19.701861700852209</v>
      </c>
      <c r="G27" s="1309">
        <v>-65731.400000000023</v>
      </c>
      <c r="H27" s="858"/>
      <c r="I27" s="858"/>
      <c r="J27" s="872"/>
      <c r="K27" s="873"/>
    </row>
    <row r="28" spans="1:14" hidden="1">
      <c r="A28" s="1263"/>
      <c r="B28" s="1264"/>
      <c r="C28" s="1308" t="s">
        <v>277</v>
      </c>
      <c r="D28" s="885">
        <v>273663.19</v>
      </c>
      <c r="E28" s="885">
        <v>341177.73</v>
      </c>
      <c r="F28" s="886">
        <v>24.670669080485386</v>
      </c>
      <c r="G28" s="1309">
        <v>67514.539999999979</v>
      </c>
      <c r="H28" s="858"/>
      <c r="I28" s="858"/>
      <c r="J28" s="872"/>
      <c r="K28" s="873"/>
    </row>
    <row r="29" spans="1:14" ht="36" customHeight="1">
      <c r="A29" s="1263"/>
      <c r="B29" s="1264"/>
      <c r="C29" s="1306" t="s">
        <v>58</v>
      </c>
      <c r="D29" s="882">
        <v>8136.63</v>
      </c>
      <c r="E29" s="882">
        <v>0</v>
      </c>
      <c r="F29" s="883">
        <v>-100</v>
      </c>
      <c r="G29" s="1307">
        <v>-8136.63</v>
      </c>
      <c r="H29" s="858"/>
      <c r="I29" s="858"/>
      <c r="N29" s="873"/>
    </row>
    <row r="30" spans="1:14">
      <c r="A30" s="1263"/>
      <c r="B30" s="1264"/>
      <c r="C30" s="1308" t="s">
        <v>445</v>
      </c>
      <c r="D30" s="885">
        <v>8136.63</v>
      </c>
      <c r="E30" s="885">
        <v>0</v>
      </c>
      <c r="F30" s="886">
        <v>-100</v>
      </c>
      <c r="G30" s="1309">
        <v>-8136.63</v>
      </c>
      <c r="H30" s="858"/>
      <c r="I30" s="858"/>
      <c r="J30" s="872"/>
      <c r="K30" s="873"/>
    </row>
    <row r="31" spans="1:14">
      <c r="A31" s="1263"/>
      <c r="B31" s="1264"/>
      <c r="C31" s="1308"/>
      <c r="D31" s="885"/>
      <c r="E31" s="885"/>
      <c r="F31" s="886"/>
      <c r="G31" s="1309"/>
      <c r="H31" s="858"/>
      <c r="I31" s="858"/>
      <c r="J31" s="872"/>
      <c r="K31" s="873"/>
    </row>
    <row r="32" spans="1:14" hidden="1">
      <c r="A32" s="1263"/>
      <c r="B32" s="1264"/>
      <c r="C32" s="1308"/>
      <c r="D32" s="885"/>
      <c r="E32" s="885"/>
      <c r="F32" s="886"/>
      <c r="G32" s="1309"/>
      <c r="H32" s="858"/>
      <c r="I32" s="858"/>
      <c r="J32" s="872"/>
      <c r="K32" s="873"/>
    </row>
    <row r="33" spans="1:14" hidden="1">
      <c r="A33" s="1263"/>
      <c r="B33" s="1264"/>
      <c r="C33" s="1308"/>
      <c r="D33" s="885"/>
      <c r="E33" s="885"/>
      <c r="F33" s="886"/>
      <c r="G33" s="1309"/>
      <c r="H33" s="858"/>
      <c r="I33" s="858"/>
      <c r="J33" s="872"/>
      <c r="K33" s="873"/>
    </row>
    <row r="34" spans="1:14" hidden="1">
      <c r="A34" s="1263"/>
      <c r="B34" s="1264"/>
      <c r="C34" s="1308"/>
      <c r="D34" s="885"/>
      <c r="E34" s="885"/>
      <c r="F34" s="886"/>
      <c r="G34" s="1309"/>
      <c r="H34" s="858"/>
      <c r="I34" s="858"/>
      <c r="J34" s="872"/>
      <c r="K34" s="873"/>
    </row>
    <row r="35" spans="1:14" hidden="1">
      <c r="A35" s="1263"/>
      <c r="B35" s="1264"/>
      <c r="C35" s="1308"/>
      <c r="D35" s="885"/>
      <c r="E35" s="885"/>
      <c r="F35" s="886"/>
      <c r="G35" s="1309"/>
      <c r="H35" s="858"/>
      <c r="I35" s="858"/>
      <c r="J35" s="872"/>
      <c r="K35" s="873"/>
    </row>
    <row r="36" spans="1:14" ht="36" customHeight="1">
      <c r="A36" s="1263"/>
      <c r="B36" s="1264"/>
      <c r="C36" s="1306" t="s">
        <v>143</v>
      </c>
      <c r="D36" s="882">
        <v>295309.68</v>
      </c>
      <c r="E36" s="882">
        <v>145757.52000000002</v>
      </c>
      <c r="F36" s="883">
        <v>-50.642484865379281</v>
      </c>
      <c r="G36" s="1307">
        <v>-149552.15999999997</v>
      </c>
      <c r="H36" s="858"/>
      <c r="I36" s="858"/>
      <c r="N36" s="873"/>
    </row>
    <row r="37" spans="1:14" ht="22.5" thickBot="1">
      <c r="A37" s="1263"/>
      <c r="B37" s="1264"/>
      <c r="C37" s="1308" t="s">
        <v>211</v>
      </c>
      <c r="D37" s="885">
        <v>295309.68</v>
      </c>
      <c r="E37" s="885">
        <v>145757.52000000002</v>
      </c>
      <c r="F37" s="886">
        <v>-50.642484865379281</v>
      </c>
      <c r="G37" s="1309">
        <v>-149552.15999999997</v>
      </c>
      <c r="H37" s="858"/>
      <c r="I37" s="858"/>
      <c r="J37" s="872"/>
      <c r="K37" s="873"/>
    </row>
    <row r="38" spans="1:14" ht="22.5" hidden="1" thickBot="1">
      <c r="A38" s="1263"/>
      <c r="B38" s="1264"/>
      <c r="C38" s="1308"/>
      <c r="D38" s="885"/>
      <c r="E38" s="885"/>
      <c r="F38" s="886"/>
      <c r="G38" s="1309"/>
      <c r="H38" s="858"/>
      <c r="I38" s="858"/>
      <c r="J38" s="872"/>
      <c r="K38" s="873"/>
    </row>
    <row r="39" spans="1:14" ht="36" hidden="1" customHeight="1">
      <c r="A39" s="1263"/>
      <c r="B39" s="1264"/>
      <c r="C39" s="1306"/>
      <c r="D39" s="882"/>
      <c r="E39" s="882"/>
      <c r="F39" s="883"/>
      <c r="G39" s="1307"/>
      <c r="H39" s="858"/>
      <c r="I39" s="858"/>
      <c r="N39" s="873"/>
    </row>
    <row r="40" spans="1:14" ht="22.5" hidden="1" thickBot="1">
      <c r="A40" s="1263"/>
      <c r="B40" s="1264"/>
      <c r="C40" s="1308"/>
      <c r="D40" s="885"/>
      <c r="E40" s="885"/>
      <c r="F40" s="886"/>
      <c r="G40" s="1309"/>
      <c r="H40" s="858"/>
      <c r="I40" s="858"/>
      <c r="J40" s="872"/>
      <c r="K40" s="873"/>
    </row>
    <row r="41" spans="1:14" ht="36" hidden="1" customHeight="1">
      <c r="A41" s="1263"/>
      <c r="B41" s="1264"/>
      <c r="C41" s="1306"/>
      <c r="D41" s="882"/>
      <c r="E41" s="882"/>
      <c r="F41" s="883"/>
      <c r="G41" s="1307"/>
      <c r="H41" s="858"/>
      <c r="I41" s="858"/>
      <c r="N41" s="873"/>
    </row>
    <row r="42" spans="1:14" ht="22.5" hidden="1" thickBot="1">
      <c r="A42" s="1263"/>
      <c r="B42" s="1264"/>
      <c r="C42" s="1308"/>
      <c r="D42" s="885"/>
      <c r="E42" s="885"/>
      <c r="F42" s="886"/>
      <c r="G42" s="1309"/>
      <c r="H42" s="858"/>
      <c r="I42" s="858"/>
      <c r="J42" s="872"/>
      <c r="K42" s="873"/>
    </row>
    <row r="43" spans="1:14" ht="15.95" hidden="1" customHeight="1">
      <c r="A43" s="1263"/>
      <c r="B43" s="1264"/>
      <c r="C43" s="1308"/>
      <c r="D43" s="885"/>
      <c r="E43" s="885"/>
      <c r="F43" s="886"/>
      <c r="G43" s="1309"/>
      <c r="H43" s="858"/>
      <c r="I43" s="858"/>
      <c r="J43" s="872"/>
      <c r="K43" s="873"/>
    </row>
    <row r="44" spans="1:14" ht="22.5" hidden="1" thickBot="1">
      <c r="A44" s="1263"/>
      <c r="B44" s="1264"/>
      <c r="C44" s="1308"/>
      <c r="D44" s="885"/>
      <c r="E44" s="885"/>
      <c r="F44" s="886"/>
      <c r="G44" s="1309"/>
      <c r="H44" s="858"/>
      <c r="I44" s="858"/>
      <c r="J44" s="872"/>
      <c r="K44" s="873"/>
    </row>
    <row r="45" spans="1:14" ht="22.5" hidden="1" customHeight="1" thickBot="1">
      <c r="A45" s="1263"/>
      <c r="B45" s="1264"/>
      <c r="C45" s="1308"/>
      <c r="D45" s="885"/>
      <c r="E45" s="885"/>
      <c r="F45" s="886"/>
      <c r="G45" s="1309"/>
      <c r="H45" s="858"/>
      <c r="I45" s="858"/>
      <c r="N45" s="873"/>
    </row>
    <row r="46" spans="1:14" ht="31.5" customHeight="1" thickBot="1">
      <c r="A46" s="1263"/>
      <c r="B46" s="1264"/>
      <c r="C46" s="1310" t="s">
        <v>16</v>
      </c>
      <c r="D46" s="1311">
        <v>3576930.3940000003</v>
      </c>
      <c r="E46" s="1312">
        <v>2820162.3220000002</v>
      </c>
      <c r="F46" s="1313">
        <v>-21.156913572302528</v>
      </c>
      <c r="G46" s="1314">
        <v>-756768.07200000016</v>
      </c>
      <c r="H46" s="858"/>
      <c r="I46" s="858"/>
    </row>
    <row r="47" spans="1:14" s="859" customFormat="1" ht="9.75" customHeight="1" thickTop="1">
      <c r="A47" s="1263"/>
      <c r="B47" s="1264"/>
      <c r="C47" s="881"/>
      <c r="D47" s="887"/>
      <c r="E47" s="887"/>
      <c r="F47" s="888"/>
      <c r="G47" s="1315"/>
      <c r="H47" s="858"/>
      <c r="I47" s="858"/>
      <c r="N47" s="891"/>
    </row>
    <row r="48" spans="1:14" ht="34.700000000000003" customHeight="1" thickBot="1">
      <c r="A48" s="1263"/>
      <c r="B48" s="1264"/>
      <c r="C48" s="1316" t="s">
        <v>430</v>
      </c>
      <c r="D48" s="1317">
        <v>16515016.727150496</v>
      </c>
      <c r="E48" s="1320">
        <v>15903550.788000001</v>
      </c>
      <c r="F48" s="1318">
        <v>-3.7024845281885321</v>
      </c>
      <c r="G48" s="1319">
        <v>-611465.93915049545</v>
      </c>
      <c r="H48" s="858"/>
      <c r="I48" s="858"/>
    </row>
    <row r="49" spans="1:14" s="1264" customFormat="1" ht="34.700000000000003" customHeight="1" thickTop="1">
      <c r="A49" s="1263"/>
      <c r="C49" s="1265"/>
      <c r="D49" s="1266"/>
      <c r="E49" s="1267"/>
      <c r="F49" s="1268"/>
      <c r="G49" s="1269"/>
      <c r="H49" s="1263"/>
      <c r="I49" s="1263"/>
    </row>
    <row r="50" spans="1:14" s="1264" customFormat="1" ht="34.700000000000003" customHeight="1">
      <c r="A50" s="1263"/>
      <c r="C50" s="1270" t="s">
        <v>18</v>
      </c>
      <c r="D50" s="1271"/>
      <c r="E50" s="1272"/>
      <c r="F50" s="1273"/>
      <c r="G50" s="1274"/>
      <c r="H50" s="1263"/>
      <c r="I50" s="1263"/>
    </row>
    <row r="51" spans="1:14" ht="30.75" customHeight="1">
      <c r="A51" s="1263"/>
      <c r="B51" s="1264"/>
      <c r="C51" s="1284" t="s">
        <v>428</v>
      </c>
      <c r="D51" s="1285">
        <v>89752.209020636583</v>
      </c>
      <c r="E51" s="1285">
        <v>5000</v>
      </c>
      <c r="F51" s="1286">
        <v>-94.429106475975033</v>
      </c>
      <c r="G51" s="1287">
        <v>-84752.209020636583</v>
      </c>
      <c r="H51" s="858"/>
      <c r="I51" s="858"/>
      <c r="N51" s="873"/>
    </row>
    <row r="52" spans="1:14" ht="27" hidden="1" customHeight="1">
      <c r="A52" s="1263"/>
      <c r="B52" s="1264"/>
      <c r="C52" s="1288" t="s">
        <v>143</v>
      </c>
      <c r="D52" s="882">
        <v>0</v>
      </c>
      <c r="E52" s="882">
        <v>0</v>
      </c>
      <c r="F52" s="883">
        <v>-100</v>
      </c>
      <c r="G52" s="1289">
        <v>0</v>
      </c>
      <c r="H52" s="858"/>
      <c r="I52" s="858"/>
      <c r="N52" s="873"/>
    </row>
    <row r="53" spans="1:14" ht="18.600000000000001" hidden="1" customHeight="1">
      <c r="A53" s="1263"/>
      <c r="B53" s="1264"/>
      <c r="C53" s="1290" t="s">
        <v>356</v>
      </c>
      <c r="D53" s="885">
        <v>0</v>
      </c>
      <c r="E53" s="885">
        <v>0</v>
      </c>
      <c r="F53" s="886">
        <v>-100</v>
      </c>
      <c r="G53" s="1291">
        <v>0</v>
      </c>
      <c r="H53" s="858"/>
      <c r="I53" s="858"/>
      <c r="N53" s="873"/>
    </row>
    <row r="54" spans="1:14" ht="12" customHeight="1">
      <c r="A54" s="1263"/>
      <c r="B54" s="1264"/>
      <c r="C54" s="1290"/>
      <c r="D54" s="885"/>
      <c r="E54" s="885"/>
      <c r="F54" s="886"/>
      <c r="G54" s="1291"/>
      <c r="H54" s="858"/>
      <c r="I54" s="858"/>
      <c r="N54" s="873"/>
    </row>
    <row r="55" spans="1:14" ht="21" customHeight="1">
      <c r="A55" s="1263"/>
      <c r="B55" s="1264"/>
      <c r="C55" s="1288" t="s">
        <v>426</v>
      </c>
      <c r="D55" s="882">
        <v>89752.209020636583</v>
      </c>
      <c r="E55" s="882">
        <v>5000</v>
      </c>
      <c r="F55" s="889">
        <v>-94.429106475975033</v>
      </c>
      <c r="G55" s="1289">
        <v>-84752.209020636583</v>
      </c>
      <c r="H55" s="858"/>
      <c r="I55" s="858"/>
      <c r="N55" s="873"/>
    </row>
    <row r="56" spans="1:14">
      <c r="A56" s="1263"/>
      <c r="B56" s="1264"/>
      <c r="C56" s="1290" t="s">
        <v>450</v>
      </c>
      <c r="D56" s="885">
        <v>33543.843913955934</v>
      </c>
      <c r="E56" s="885" t="s">
        <v>113</v>
      </c>
      <c r="F56" s="890">
        <v>-100</v>
      </c>
      <c r="G56" s="1291">
        <v>-33543.843913955934</v>
      </c>
      <c r="H56" s="858"/>
      <c r="I56" s="858"/>
      <c r="N56" s="873"/>
    </row>
    <row r="57" spans="1:14">
      <c r="A57" s="1263"/>
      <c r="B57" s="1264"/>
      <c r="C57" s="1290" t="s">
        <v>469</v>
      </c>
      <c r="D57" s="885">
        <v>50365.887691977485</v>
      </c>
      <c r="E57" s="885">
        <v>5000</v>
      </c>
      <c r="F57" s="886">
        <v>-90.072645933337881</v>
      </c>
      <c r="G57" s="1291">
        <v>-45365.887691977485</v>
      </c>
      <c r="H57" s="858"/>
      <c r="I57" s="858"/>
      <c r="N57" s="873"/>
    </row>
    <row r="58" spans="1:14">
      <c r="A58" s="1263"/>
      <c r="B58" s="1264"/>
      <c r="C58" s="1290"/>
      <c r="D58" s="885"/>
      <c r="E58" s="885"/>
      <c r="F58" s="886"/>
      <c r="G58" s="1291"/>
      <c r="H58" s="858"/>
      <c r="I58" s="858"/>
      <c r="N58" s="873"/>
    </row>
    <row r="59" spans="1:14" hidden="1">
      <c r="A59" s="1263"/>
      <c r="B59" s="1264"/>
      <c r="C59" s="1290"/>
      <c r="D59" s="885"/>
      <c r="E59" s="885"/>
      <c r="F59" s="890"/>
      <c r="G59" s="1291"/>
      <c r="H59" s="858"/>
      <c r="I59" s="858"/>
      <c r="N59" s="873"/>
    </row>
    <row r="60" spans="1:14" hidden="1">
      <c r="A60" s="1263"/>
      <c r="B60" s="1264"/>
      <c r="C60" s="1290"/>
      <c r="D60" s="885"/>
      <c r="E60" s="885"/>
      <c r="F60" s="890"/>
      <c r="G60" s="1291"/>
      <c r="H60" s="858"/>
      <c r="I60" s="858"/>
      <c r="N60" s="873"/>
    </row>
    <row r="61" spans="1:14" ht="28.5" customHeight="1">
      <c r="A61" s="1263"/>
      <c r="B61" s="1264"/>
      <c r="C61" s="1292" t="s">
        <v>429</v>
      </c>
      <c r="D61" s="882">
        <v>600369.24</v>
      </c>
      <c r="E61" s="882">
        <v>1119735.9950000001</v>
      </c>
      <c r="F61" s="883">
        <v>86.50788887851752</v>
      </c>
      <c r="G61" s="1289">
        <v>519366.75500000012</v>
      </c>
      <c r="H61" s="858"/>
      <c r="I61" s="858"/>
      <c r="N61" s="873"/>
    </row>
    <row r="62" spans="1:14" hidden="1">
      <c r="A62" s="1263"/>
      <c r="B62" s="1264"/>
      <c r="C62" s="1290"/>
      <c r="D62" s="885"/>
      <c r="E62" s="885"/>
      <c r="F62" s="890"/>
      <c r="G62" s="1291"/>
      <c r="H62" s="858"/>
      <c r="I62" s="858"/>
      <c r="N62" s="873"/>
    </row>
    <row r="63" spans="1:14">
      <c r="A63" s="1263"/>
      <c r="B63" s="1264"/>
      <c r="C63" s="1288" t="s">
        <v>58</v>
      </c>
      <c r="D63" s="882">
        <v>600369.24</v>
      </c>
      <c r="E63" s="882">
        <v>1119735.9950000001</v>
      </c>
      <c r="F63" s="889">
        <v>86.50788887851752</v>
      </c>
      <c r="G63" s="1289">
        <v>519366.75500000012</v>
      </c>
      <c r="H63" s="858"/>
      <c r="I63" s="858"/>
      <c r="N63" s="873"/>
    </row>
    <row r="64" spans="1:14">
      <c r="A64" s="1263"/>
      <c r="B64" s="1264"/>
      <c r="C64" s="1290" t="s">
        <v>477</v>
      </c>
      <c r="D64" s="885">
        <v>600369.24</v>
      </c>
      <c r="E64" s="885">
        <v>1097139.1349999998</v>
      </c>
      <c r="F64" s="890">
        <v>82.744061804365558</v>
      </c>
      <c r="G64" s="1291">
        <v>496769.89499999979</v>
      </c>
      <c r="H64" s="858"/>
      <c r="I64" s="858"/>
      <c r="N64" s="873"/>
    </row>
    <row r="65" spans="1:14">
      <c r="A65" s="1263"/>
      <c r="B65" s="1264"/>
      <c r="C65" s="1290" t="s">
        <v>637</v>
      </c>
      <c r="D65" s="885">
        <v>0</v>
      </c>
      <c r="E65" s="885">
        <v>15209.61</v>
      </c>
      <c r="F65" s="890" t="s">
        <v>36</v>
      </c>
      <c r="G65" s="1291">
        <v>15209.61</v>
      </c>
      <c r="H65" s="858"/>
      <c r="I65" s="858"/>
      <c r="N65" s="873"/>
    </row>
    <row r="66" spans="1:14">
      <c r="A66" s="1263"/>
      <c r="B66" s="1264"/>
      <c r="C66" s="1290" t="s">
        <v>638</v>
      </c>
      <c r="D66" s="885">
        <v>0</v>
      </c>
      <c r="E66" s="885">
        <v>7387.25</v>
      </c>
      <c r="F66" s="890" t="s">
        <v>36</v>
      </c>
      <c r="G66" s="1291">
        <v>7387.25</v>
      </c>
      <c r="H66" s="858"/>
      <c r="I66" s="858"/>
      <c r="N66" s="873"/>
    </row>
    <row r="67" spans="1:14" s="859" customFormat="1" ht="12.75" customHeight="1">
      <c r="A67" s="1263"/>
      <c r="B67" s="1264"/>
      <c r="C67" s="1290"/>
      <c r="D67" s="885"/>
      <c r="E67" s="885"/>
      <c r="F67" s="886"/>
      <c r="G67" s="1291"/>
      <c r="H67" s="858"/>
      <c r="I67" s="858"/>
      <c r="N67" s="891"/>
    </row>
    <row r="68" spans="1:14" s="859" customFormat="1" ht="12.75" customHeight="1" thickBot="1">
      <c r="A68" s="1263"/>
      <c r="B68" s="1264"/>
      <c r="C68" s="1290"/>
      <c r="D68" s="885"/>
      <c r="E68" s="885"/>
      <c r="F68" s="886"/>
      <c r="G68" s="1291"/>
      <c r="H68" s="858"/>
      <c r="I68" s="858"/>
      <c r="N68" s="891"/>
    </row>
    <row r="69" spans="1:14" ht="34.700000000000003" customHeight="1" thickBot="1">
      <c r="A69" s="1263"/>
      <c r="B69" s="1264"/>
      <c r="C69" s="1293" t="s">
        <v>431</v>
      </c>
      <c r="D69" s="1294">
        <v>690121.44902063662</v>
      </c>
      <c r="E69" s="1294">
        <v>1124735.9950000001</v>
      </c>
      <c r="F69" s="1295">
        <v>62.976530666614195</v>
      </c>
      <c r="G69" s="1296">
        <v>434614.54597936349</v>
      </c>
      <c r="H69" s="858"/>
      <c r="I69" s="858"/>
    </row>
    <row r="70" spans="1:14" s="859" customFormat="1" ht="15.75" customHeight="1" thickTop="1" thickBot="1">
      <c r="A70" s="1263"/>
      <c r="B70" s="1264"/>
      <c r="C70" s="884"/>
      <c r="D70" s="892"/>
      <c r="E70" s="892"/>
      <c r="F70" s="1282"/>
      <c r="G70" s="1283"/>
      <c r="H70" s="858"/>
      <c r="I70" s="858"/>
      <c r="N70" s="891"/>
    </row>
    <row r="71" spans="1:14" ht="34.700000000000003" customHeight="1" thickBot="1">
      <c r="A71" s="1263"/>
      <c r="B71" s="1264"/>
      <c r="C71" s="1278" t="s">
        <v>433</v>
      </c>
      <c r="D71" s="1279">
        <v>17205138.176171131</v>
      </c>
      <c r="E71" s="1279">
        <v>17028286.783</v>
      </c>
      <c r="F71" s="1280">
        <v>-1.0278987088640057</v>
      </c>
      <c r="G71" s="1281">
        <v>-176851.39317113161</v>
      </c>
      <c r="H71" s="858"/>
      <c r="I71" s="858"/>
    </row>
    <row r="72" spans="1:14" ht="15.95" customHeight="1">
      <c r="A72" s="1263"/>
      <c r="B72" s="1264"/>
      <c r="C72" s="884"/>
      <c r="D72" s="892"/>
      <c r="E72" s="892"/>
      <c r="F72" s="893"/>
      <c r="G72" s="894"/>
      <c r="H72" s="858"/>
      <c r="I72" s="858"/>
      <c r="J72" s="859"/>
      <c r="K72" s="891"/>
      <c r="L72" s="859"/>
    </row>
    <row r="73" spans="1:14" ht="15.95" customHeight="1">
      <c r="A73" s="1263"/>
      <c r="B73" s="1264"/>
      <c r="C73" s="884"/>
      <c r="D73" s="892"/>
      <c r="E73" s="892"/>
      <c r="F73" s="893"/>
      <c r="G73" s="894"/>
      <c r="H73" s="858"/>
      <c r="I73" s="858"/>
      <c r="J73" s="859"/>
      <c r="K73" s="891"/>
      <c r="L73" s="859"/>
    </row>
    <row r="74" spans="1:14" ht="23.25" customHeight="1">
      <c r="A74" s="1263"/>
      <c r="B74" s="1264"/>
      <c r="C74" s="881"/>
      <c r="D74" s="887"/>
      <c r="E74" s="887"/>
      <c r="F74" s="895"/>
      <c r="G74" s="896"/>
      <c r="H74" s="858"/>
      <c r="I74" s="858"/>
      <c r="J74" s="859"/>
      <c r="K74" s="859"/>
      <c r="L74" s="859"/>
    </row>
    <row r="75" spans="1:14" ht="9.1999999999999993" customHeight="1">
      <c r="A75" s="1263"/>
      <c r="B75" s="1264"/>
      <c r="C75" s="884"/>
      <c r="D75" s="892"/>
      <c r="E75" s="892"/>
      <c r="F75" s="893"/>
      <c r="G75" s="894"/>
      <c r="H75" s="858"/>
      <c r="I75" s="858"/>
      <c r="J75" s="859"/>
      <c r="K75" s="891"/>
      <c r="L75" s="859"/>
    </row>
    <row r="76" spans="1:14" ht="4.5" customHeight="1">
      <c r="A76" s="1263"/>
      <c r="B76" s="1264"/>
      <c r="C76" s="884"/>
      <c r="D76" s="892"/>
      <c r="E76" s="892"/>
      <c r="F76" s="893"/>
      <c r="G76" s="894"/>
      <c r="H76" s="858"/>
      <c r="I76" s="858"/>
      <c r="J76" s="859"/>
      <c r="K76" s="891"/>
      <c r="L76" s="859"/>
    </row>
    <row r="77" spans="1:14" ht="34.700000000000003" customHeight="1">
      <c r="A77" s="1263"/>
      <c r="B77" s="1264"/>
      <c r="C77" s="897"/>
      <c r="D77" s="898"/>
      <c r="E77" s="899"/>
      <c r="F77" s="900"/>
      <c r="G77" s="901"/>
      <c r="H77" s="858"/>
      <c r="I77" s="858"/>
      <c r="J77" s="859"/>
      <c r="K77" s="859"/>
      <c r="L77" s="859"/>
    </row>
    <row r="78" spans="1:14">
      <c r="A78" s="1264"/>
      <c r="B78" s="1264"/>
      <c r="C78" s="859"/>
      <c r="D78" s="859"/>
      <c r="E78" s="859"/>
      <c r="F78" s="859"/>
      <c r="G78" s="859"/>
      <c r="H78" s="859"/>
      <c r="I78" s="859"/>
      <c r="J78" s="859"/>
      <c r="K78" s="859"/>
      <c r="L78" s="859"/>
    </row>
    <row r="79" spans="1:14">
      <c r="A79" s="1264"/>
      <c r="B79" s="1264"/>
      <c r="C79" s="859"/>
      <c r="D79" s="859"/>
      <c r="E79" s="859"/>
      <c r="F79" s="859"/>
      <c r="G79" s="859"/>
      <c r="H79" s="859"/>
      <c r="I79" s="859"/>
      <c r="J79" s="859"/>
      <c r="K79" s="859"/>
      <c r="L79" s="859"/>
    </row>
    <row r="80" spans="1:14">
      <c r="A80" s="1276"/>
      <c r="B80" s="1276"/>
    </row>
    <row r="81" spans="1:2">
      <c r="A81" s="1276"/>
      <c r="B81" s="1276"/>
    </row>
    <row r="82" spans="1:2">
      <c r="A82" s="1276"/>
      <c r="B82" s="1276"/>
    </row>
    <row r="83" spans="1:2">
      <c r="A83" s="1276"/>
      <c r="B83" s="1276"/>
    </row>
    <row r="84" spans="1:2">
      <c r="A84" s="1276"/>
      <c r="B84" s="1276"/>
    </row>
    <row r="85" spans="1:2">
      <c r="A85" s="1276"/>
      <c r="B85" s="1276"/>
    </row>
    <row r="86" spans="1:2">
      <c r="A86" s="1276"/>
      <c r="B86" s="1276"/>
    </row>
    <row r="87" spans="1:2">
      <c r="A87" s="1276"/>
      <c r="B87" s="1276"/>
    </row>
    <row r="88" spans="1:2">
      <c r="A88" s="1276"/>
      <c r="B88" s="1276"/>
    </row>
    <row r="89" spans="1:2">
      <c r="A89" s="1276"/>
      <c r="B89" s="1276"/>
    </row>
    <row r="90" spans="1:2">
      <c r="A90" s="1276"/>
      <c r="B90" s="1276"/>
    </row>
    <row r="91" spans="1:2">
      <c r="A91" s="1276"/>
      <c r="B91" s="1276"/>
    </row>
    <row r="92" spans="1:2">
      <c r="A92" s="1276"/>
      <c r="B92" s="1276"/>
    </row>
    <row r="93" spans="1:2">
      <c r="A93" s="1276"/>
      <c r="B93" s="1276"/>
    </row>
    <row r="94" spans="1:2">
      <c r="A94" s="1276"/>
      <c r="B94" s="1276"/>
    </row>
    <row r="95" spans="1:2">
      <c r="A95" s="1276"/>
      <c r="B95" s="1276"/>
    </row>
    <row r="96" spans="1:2">
      <c r="A96" s="1276"/>
      <c r="B96" s="1276"/>
    </row>
    <row r="97" spans="1:2">
      <c r="A97" s="1276"/>
      <c r="B97" s="1276"/>
    </row>
    <row r="98" spans="1:2">
      <c r="A98" s="1276"/>
      <c r="B98" s="1276"/>
    </row>
    <row r="99" spans="1:2">
      <c r="A99" s="1276"/>
      <c r="B99" s="1276"/>
    </row>
    <row r="100" spans="1:2">
      <c r="A100" s="1276"/>
      <c r="B100" s="1276"/>
    </row>
    <row r="101" spans="1:2">
      <c r="A101" s="1276"/>
      <c r="B101" s="1276"/>
    </row>
    <row r="102" spans="1:2">
      <c r="A102" s="1276"/>
      <c r="B102" s="1276"/>
    </row>
    <row r="103" spans="1:2">
      <c r="A103" s="1276"/>
      <c r="B103" s="1276"/>
    </row>
    <row r="104" spans="1:2">
      <c r="A104" s="1276"/>
      <c r="B104" s="1276"/>
    </row>
    <row r="105" spans="1:2">
      <c r="A105" s="1276"/>
      <c r="B105" s="1276"/>
    </row>
    <row r="106" spans="1:2">
      <c r="A106" s="1276"/>
      <c r="B106" s="1276"/>
    </row>
    <row r="107" spans="1:2">
      <c r="A107" s="1276"/>
      <c r="B107" s="1276"/>
    </row>
    <row r="108" spans="1:2">
      <c r="A108" s="1276"/>
      <c r="B108" s="1276"/>
    </row>
    <row r="109" spans="1:2">
      <c r="A109" s="1276"/>
      <c r="B109" s="1276"/>
    </row>
    <row r="110" spans="1:2">
      <c r="A110" s="1276"/>
      <c r="B110" s="1276"/>
    </row>
    <row r="111" spans="1:2">
      <c r="A111" s="1276"/>
      <c r="B111" s="1276"/>
    </row>
    <row r="112" spans="1:2">
      <c r="A112" s="1276"/>
      <c r="B112" s="1276"/>
    </row>
    <row r="113" spans="1:2">
      <c r="A113" s="1276"/>
      <c r="B113" s="1276"/>
    </row>
    <row r="114" spans="1:2">
      <c r="A114" s="1276"/>
      <c r="B114" s="1276"/>
    </row>
  </sheetData>
  <autoFilter ref="C8:H71" xr:uid="{00000000-0009-0000-0000-00000B000000}"/>
  <sortState ref="C56:G58">
    <sortCondition descending="1" ref="E56:E58"/>
  </sortState>
  <phoneticPr fontId="0" type="noConversion"/>
  <conditionalFormatting sqref="G72:G76">
    <cfRule type="cellIs" dxfId="53" priority="304" stopIfTrue="1" operator="lessThan">
      <formula>0</formula>
    </cfRule>
  </conditionalFormatting>
  <conditionalFormatting sqref="F72:F77">
    <cfRule type="cellIs" dxfId="52" priority="305" stopIfTrue="1" operator="lessThan">
      <formula>0</formula>
    </cfRule>
  </conditionalFormatting>
  <conditionalFormatting sqref="F54:G60 F62:G62 F64:G68 F47:G51 F70:G71">
    <cfRule type="cellIs" dxfId="51" priority="181" operator="lessThan">
      <formula>0</formula>
    </cfRule>
  </conditionalFormatting>
  <conditionalFormatting sqref="F10:G11 F44:G46">
    <cfRule type="cellIs" dxfId="50" priority="131" operator="lessThan">
      <formula>0</formula>
    </cfRule>
  </conditionalFormatting>
  <conditionalFormatting sqref="F43:G43">
    <cfRule type="cellIs" dxfId="49" priority="127" operator="lessThan">
      <formula>0</formula>
    </cfRule>
  </conditionalFormatting>
  <conditionalFormatting sqref="F37:G37 F40:G40">
    <cfRule type="cellIs" dxfId="48" priority="119" operator="lessThan">
      <formula>0</formula>
    </cfRule>
  </conditionalFormatting>
  <conditionalFormatting sqref="F38:G38">
    <cfRule type="cellIs" dxfId="47" priority="98" operator="lessThan">
      <formula>0</formula>
    </cfRule>
  </conditionalFormatting>
  <conditionalFormatting sqref="F39:G39">
    <cfRule type="cellIs" dxfId="46" priority="97" operator="lessThan">
      <formula>0</formula>
    </cfRule>
  </conditionalFormatting>
  <conditionalFormatting sqref="F41:G41">
    <cfRule type="cellIs" dxfId="45" priority="96" operator="lessThan">
      <formula>0</formula>
    </cfRule>
  </conditionalFormatting>
  <conditionalFormatting sqref="F42:G42">
    <cfRule type="cellIs" dxfId="44" priority="95" operator="lessThan">
      <formula>0</formula>
    </cfRule>
  </conditionalFormatting>
  <conditionalFormatting sqref="F12:G13">
    <cfRule type="cellIs" dxfId="43" priority="91" operator="lessThan">
      <formula>0</formula>
    </cfRule>
  </conditionalFormatting>
  <conditionalFormatting sqref="F52:G52">
    <cfRule type="cellIs" dxfId="42" priority="78" operator="lessThan">
      <formula>0</formula>
    </cfRule>
  </conditionalFormatting>
  <conditionalFormatting sqref="G69">
    <cfRule type="cellIs" dxfId="41" priority="77" operator="lessThan">
      <formula>0</formula>
    </cfRule>
  </conditionalFormatting>
  <conditionalFormatting sqref="F69">
    <cfRule type="cellIs" dxfId="40" priority="41" operator="lessThan">
      <formula>0</formula>
    </cfRule>
  </conditionalFormatting>
  <conditionalFormatting sqref="F14:G17">
    <cfRule type="cellIs" dxfId="39" priority="39" operator="lessThan">
      <formula>0</formula>
    </cfRule>
  </conditionalFormatting>
  <conditionalFormatting sqref="F25:G25">
    <cfRule type="cellIs" dxfId="38" priority="19" operator="lessThan">
      <formula>0</formula>
    </cfRule>
  </conditionalFormatting>
  <conditionalFormatting sqref="F18:G22">
    <cfRule type="cellIs" dxfId="37" priority="14" operator="lessThan">
      <formula>0</formula>
    </cfRule>
  </conditionalFormatting>
  <conditionalFormatting sqref="F30:G30">
    <cfRule type="cellIs" dxfId="36" priority="12" operator="lessThan">
      <formula>0</formula>
    </cfRule>
  </conditionalFormatting>
  <conditionalFormatting sqref="F29:G29">
    <cfRule type="cellIs" dxfId="35" priority="8" operator="lessThan">
      <formula>0</formula>
    </cfRule>
  </conditionalFormatting>
  <conditionalFormatting sqref="F31:G35">
    <cfRule type="cellIs" dxfId="34" priority="7" operator="lessThan">
      <formula>0</formula>
    </cfRule>
  </conditionalFormatting>
  <conditionalFormatting sqref="F36:G36">
    <cfRule type="cellIs" dxfId="33" priority="6" operator="lessThan">
      <formula>0</formula>
    </cfRule>
  </conditionalFormatting>
  <conditionalFormatting sqref="F53:G53">
    <cfRule type="cellIs" dxfId="32" priority="5" operator="lessThan">
      <formula>0</formula>
    </cfRule>
  </conditionalFormatting>
  <conditionalFormatting sqref="F26:G28">
    <cfRule type="cellIs" dxfId="31" priority="4" operator="lessThan">
      <formula>0</formula>
    </cfRule>
  </conditionalFormatting>
  <conditionalFormatting sqref="F23:G24">
    <cfRule type="cellIs" dxfId="30" priority="3" operator="lessThan">
      <formula>0</formula>
    </cfRule>
  </conditionalFormatting>
  <conditionalFormatting sqref="F61:G61">
    <cfRule type="cellIs" dxfId="29" priority="2" operator="lessThan">
      <formula>0</formula>
    </cfRule>
  </conditionalFormatting>
  <conditionalFormatting sqref="F63:G63">
    <cfRule type="cellIs" dxfId="28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4" orientation="landscape" verticalDpi="597" r:id="rId1"/>
  <headerFooter alignWithMargins="0">
    <oddFooter>&amp;C&amp;"Arial,Negrita"&amp;12 21.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55" zoomScaleNormal="85" zoomScaleSheetLayoutView="55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2.7109375" style="903" customWidth="1"/>
    <col min="5" max="7" width="29.28515625" style="903" customWidth="1"/>
    <col min="8" max="8" width="20.85546875" style="903" customWidth="1"/>
    <col min="9" max="9" width="20.85546875" style="903" hidden="1" customWidth="1"/>
    <col min="10" max="12" width="20.85546875" style="903" customWidth="1"/>
    <col min="13" max="16384" width="14.85546875" style="903"/>
  </cols>
  <sheetData>
    <row r="1" spans="1:16" ht="7.5" customHeight="1">
      <c r="A1" s="902" t="s">
        <v>113</v>
      </c>
      <c r="B1" s="902"/>
      <c r="C1" s="902"/>
      <c r="D1" s="902"/>
      <c r="E1" s="902"/>
      <c r="F1" s="902"/>
      <c r="G1" s="902"/>
      <c r="H1" s="902"/>
      <c r="I1" s="902"/>
      <c r="J1" s="902"/>
    </row>
    <row r="2" spans="1:16" ht="20.100000000000001" customHeight="1">
      <c r="A2" s="902"/>
      <c r="B2" s="902"/>
      <c r="C2" s="902"/>
      <c r="D2" s="902"/>
      <c r="E2" s="902"/>
      <c r="F2" s="904"/>
      <c r="G2" s="904"/>
      <c r="H2" s="904"/>
      <c r="I2" s="904"/>
      <c r="J2" s="905"/>
    </row>
    <row r="3" spans="1:16" ht="24">
      <c r="A3" s="906"/>
      <c r="B3" s="906"/>
      <c r="C3" s="906"/>
      <c r="D3" s="907" t="s">
        <v>151</v>
      </c>
      <c r="E3" s="905"/>
      <c r="F3" s="908"/>
      <c r="G3" s="908"/>
      <c r="H3" s="909"/>
      <c r="I3" s="909"/>
      <c r="J3" s="910"/>
      <c r="K3" s="911"/>
      <c r="L3" s="911"/>
      <c r="M3" s="911"/>
      <c r="N3" s="911"/>
      <c r="O3" s="911"/>
      <c r="P3" s="911"/>
    </row>
    <row r="4" spans="1:16" ht="19.5" customHeight="1">
      <c r="A4" s="906"/>
      <c r="B4" s="906"/>
      <c r="C4" s="906"/>
      <c r="D4" s="908" t="s">
        <v>555</v>
      </c>
      <c r="E4" s="905"/>
      <c r="F4" s="912"/>
      <c r="G4" s="912"/>
      <c r="H4" s="906"/>
      <c r="I4" s="906"/>
      <c r="J4" s="906"/>
      <c r="K4" s="911"/>
      <c r="L4" s="911"/>
      <c r="M4" s="911"/>
      <c r="N4" s="911"/>
      <c r="O4" s="911"/>
      <c r="P4" s="911"/>
    </row>
    <row r="5" spans="1:16" ht="19.5" customHeight="1">
      <c r="A5" s="906"/>
      <c r="B5" s="906"/>
      <c r="C5" s="906"/>
      <c r="D5" s="1423">
        <v>45078</v>
      </c>
      <c r="E5" s="905"/>
      <c r="F5" s="913"/>
      <c r="G5" s="913"/>
      <c r="H5" s="906"/>
      <c r="I5" s="906"/>
      <c r="J5" s="906"/>
      <c r="K5" s="911"/>
      <c r="L5" s="911"/>
      <c r="M5" s="911"/>
      <c r="N5" s="911"/>
      <c r="O5" s="911"/>
      <c r="P5" s="911"/>
    </row>
    <row r="6" spans="1:16" ht="5.0999999999999996" customHeight="1"/>
    <row r="8" spans="1:16" ht="4.5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</row>
    <row r="9" spans="1:16" ht="12.75" customHeigh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6" ht="12.75" customHeight="1">
      <c r="A10" s="902"/>
      <c r="B10" s="902"/>
      <c r="C10" s="902"/>
      <c r="D10" s="902"/>
      <c r="E10" s="902"/>
      <c r="F10" s="902"/>
      <c r="G10" s="902"/>
      <c r="H10" s="902"/>
      <c r="I10" s="902"/>
      <c r="J10" s="902"/>
    </row>
    <row r="11" spans="1:16" ht="12.75" customHeight="1">
      <c r="A11" s="902"/>
      <c r="B11" s="902"/>
      <c r="C11" s="902"/>
      <c r="D11" s="902"/>
      <c r="E11" s="902"/>
      <c r="F11" s="902"/>
      <c r="G11" s="902"/>
      <c r="H11" s="902"/>
      <c r="I11" s="902"/>
      <c r="J11" s="902"/>
    </row>
    <row r="12" spans="1:16" ht="12.75" customHeight="1">
      <c r="A12" s="902"/>
      <c r="B12" s="902"/>
      <c r="C12" s="902"/>
      <c r="D12" s="902"/>
      <c r="E12" s="902"/>
      <c r="F12" s="902"/>
      <c r="G12" s="902"/>
      <c r="H12" s="902"/>
      <c r="I12" s="902"/>
      <c r="J12" s="902"/>
    </row>
    <row r="13" spans="1:16" ht="12.75" customHeight="1">
      <c r="A13" s="902"/>
      <c r="B13" s="902"/>
      <c r="C13" s="902"/>
      <c r="D13" s="902"/>
      <c r="E13" s="902"/>
      <c r="F13" s="902"/>
      <c r="G13" s="902"/>
      <c r="H13" s="902"/>
      <c r="I13" s="902"/>
      <c r="J13" s="902"/>
    </row>
    <row r="14" spans="1:16" ht="12.75" customHeight="1">
      <c r="A14" s="902"/>
      <c r="B14" s="902"/>
      <c r="C14" s="902"/>
      <c r="D14" s="902"/>
      <c r="E14" s="902"/>
      <c r="F14" s="902"/>
      <c r="G14" s="902"/>
      <c r="H14" s="902"/>
      <c r="I14" s="902"/>
      <c r="J14" s="902"/>
    </row>
    <row r="15" spans="1:16" ht="12.75" customHeight="1">
      <c r="A15" s="902"/>
      <c r="B15" s="902"/>
      <c r="C15" s="902"/>
      <c r="D15" s="902"/>
      <c r="E15" s="902"/>
      <c r="F15" s="902"/>
      <c r="G15" s="902"/>
      <c r="H15" s="902"/>
      <c r="I15" s="902"/>
      <c r="J15" s="902"/>
    </row>
    <row r="16" spans="1:16" ht="12.75" customHeight="1">
      <c r="A16" s="902"/>
      <c r="B16" s="902"/>
      <c r="C16" s="902"/>
      <c r="D16" s="902"/>
      <c r="E16" s="902"/>
      <c r="F16" s="902"/>
      <c r="G16" s="902"/>
      <c r="H16" s="902"/>
      <c r="I16" s="902"/>
      <c r="J16" s="902"/>
    </row>
    <row r="17" spans="1:10" ht="12.75" customHeight="1">
      <c r="A17" s="902"/>
      <c r="B17" s="902"/>
      <c r="C17" s="902"/>
      <c r="D17" s="902"/>
      <c r="E17" s="902"/>
      <c r="F17" s="902"/>
      <c r="G17" s="902"/>
      <c r="H17" s="902"/>
      <c r="I17" s="902"/>
      <c r="J17" s="902"/>
    </row>
    <row r="18" spans="1:10" ht="12.75" customHeight="1">
      <c r="A18" s="902"/>
      <c r="B18" s="902"/>
      <c r="C18" s="902"/>
      <c r="D18" s="902"/>
      <c r="E18" s="902"/>
      <c r="F18" s="902"/>
      <c r="G18" s="902"/>
      <c r="H18" s="902"/>
      <c r="I18" s="902"/>
      <c r="J18" s="902"/>
    </row>
    <row r="19" spans="1:10" ht="12.75" customHeight="1">
      <c r="A19" s="902"/>
      <c r="B19" s="902"/>
      <c r="C19" s="902"/>
      <c r="D19" s="902"/>
      <c r="E19" s="902"/>
      <c r="F19" s="902"/>
      <c r="G19" s="902"/>
      <c r="H19" s="902"/>
      <c r="I19" s="902"/>
      <c r="J19" s="902"/>
    </row>
    <row r="20" spans="1:10" ht="12.75" customHeight="1">
      <c r="A20" s="902"/>
      <c r="B20" s="902"/>
      <c r="C20" s="902"/>
      <c r="D20" s="902"/>
      <c r="E20" s="902"/>
      <c r="F20" s="902"/>
      <c r="G20" s="902"/>
      <c r="H20" s="902"/>
      <c r="I20" s="902"/>
      <c r="J20" s="902"/>
    </row>
    <row r="21" spans="1:10" ht="12.75" customHeight="1">
      <c r="A21" s="902"/>
      <c r="B21" s="902"/>
      <c r="C21" s="902"/>
      <c r="D21" s="902"/>
      <c r="E21" s="902"/>
      <c r="F21" s="902"/>
      <c r="G21" s="902"/>
      <c r="H21" s="902"/>
      <c r="I21" s="902"/>
      <c r="J21" s="902"/>
    </row>
    <row r="22" spans="1:10" ht="12.75" customHeight="1">
      <c r="A22" s="902"/>
      <c r="B22" s="902"/>
      <c r="C22" s="902"/>
      <c r="D22" s="902"/>
      <c r="E22" s="902"/>
      <c r="F22" s="902"/>
      <c r="G22" s="902"/>
      <c r="H22" s="902"/>
      <c r="I22" s="902"/>
      <c r="J22" s="902"/>
    </row>
    <row r="23" spans="1:10" ht="12.75" customHeight="1">
      <c r="A23" s="902"/>
      <c r="B23" s="902"/>
      <c r="C23" s="902"/>
      <c r="D23" s="902"/>
      <c r="E23" s="902"/>
      <c r="F23" s="902"/>
      <c r="G23" s="902"/>
      <c r="H23" s="902"/>
      <c r="I23" s="902"/>
      <c r="J23" s="902"/>
    </row>
    <row r="24" spans="1:10" ht="12.75" customHeight="1">
      <c r="A24" s="902"/>
      <c r="B24" s="902"/>
      <c r="C24" s="902"/>
      <c r="D24" s="902"/>
      <c r="E24" s="902"/>
      <c r="F24" s="902"/>
      <c r="G24" s="902"/>
      <c r="H24" s="902"/>
      <c r="I24" s="902"/>
      <c r="J24" s="902"/>
    </row>
    <row r="25" spans="1:10" ht="12.75" customHeight="1">
      <c r="A25" s="902"/>
      <c r="B25" s="902"/>
      <c r="C25" s="902"/>
      <c r="D25" s="902"/>
      <c r="E25" s="902"/>
      <c r="F25" s="902"/>
      <c r="G25" s="902"/>
      <c r="H25" s="902"/>
      <c r="I25" s="902"/>
      <c r="J25" s="902"/>
    </row>
    <row r="26" spans="1:10" ht="12.75" customHeight="1">
      <c r="A26" s="902"/>
      <c r="B26" s="902"/>
      <c r="C26" s="902"/>
      <c r="D26" s="902"/>
      <c r="E26" s="902"/>
      <c r="F26" s="902"/>
      <c r="G26" s="902"/>
      <c r="H26" s="902"/>
      <c r="I26" s="902"/>
      <c r="J26" s="902"/>
    </row>
    <row r="27" spans="1:10" ht="12.75" customHeight="1">
      <c r="A27" s="902"/>
      <c r="B27" s="902"/>
      <c r="C27" s="902"/>
      <c r="D27" s="902"/>
      <c r="E27" s="902"/>
      <c r="F27" s="902"/>
      <c r="G27" s="902"/>
      <c r="H27" s="902"/>
      <c r="I27" s="902"/>
      <c r="J27" s="902"/>
    </row>
    <row r="28" spans="1:10" ht="12.75" customHeight="1">
      <c r="A28" s="902"/>
      <c r="B28" s="902"/>
      <c r="C28" s="902"/>
      <c r="D28" s="902"/>
      <c r="E28" s="902"/>
      <c r="F28" s="902"/>
      <c r="G28" s="902"/>
      <c r="H28" s="902"/>
      <c r="I28" s="902"/>
      <c r="J28" s="902"/>
    </row>
    <row r="29" spans="1:10" ht="12.75" customHeight="1">
      <c r="A29" s="902"/>
      <c r="B29" s="902"/>
      <c r="C29" s="902"/>
      <c r="D29" s="902"/>
      <c r="E29" s="902"/>
      <c r="F29" s="902"/>
      <c r="G29" s="902"/>
      <c r="H29" s="902"/>
      <c r="I29" s="902"/>
      <c r="J29" s="902"/>
    </row>
    <row r="30" spans="1:10" ht="12.75" customHeight="1">
      <c r="A30" s="902"/>
      <c r="B30" s="902"/>
      <c r="C30" s="902"/>
      <c r="D30" s="902"/>
      <c r="E30" s="902"/>
      <c r="F30" s="902"/>
      <c r="G30" s="902"/>
      <c r="H30" s="902"/>
      <c r="I30" s="902"/>
      <c r="J30" s="902"/>
    </row>
    <row r="31" spans="1:10" ht="12.75" customHeight="1">
      <c r="A31" s="902"/>
      <c r="B31" s="902"/>
      <c r="C31" s="902"/>
      <c r="D31" s="902"/>
      <c r="E31" s="902"/>
      <c r="F31" s="902"/>
      <c r="G31" s="902"/>
      <c r="H31" s="902"/>
      <c r="I31" s="902"/>
      <c r="J31" s="902"/>
    </row>
    <row r="32" spans="1:10" ht="12.75" customHeight="1">
      <c r="A32" s="902"/>
      <c r="B32" s="902"/>
      <c r="C32" s="902"/>
      <c r="D32" s="902"/>
      <c r="E32" s="902"/>
      <c r="F32" s="902"/>
      <c r="G32" s="902"/>
      <c r="H32" s="902"/>
      <c r="I32" s="902"/>
      <c r="J32" s="902"/>
    </row>
    <row r="33" spans="1:10" ht="18.75" customHeight="1">
      <c r="A33" s="902"/>
      <c r="B33" s="902"/>
      <c r="C33" s="902"/>
      <c r="D33" s="902"/>
      <c r="E33" s="902"/>
      <c r="F33" s="902"/>
      <c r="G33" s="902"/>
      <c r="H33" s="902"/>
      <c r="I33" s="902"/>
      <c r="J33" s="902"/>
    </row>
    <row r="34" spans="1:10" ht="12.75" customHeight="1">
      <c r="A34" s="902"/>
      <c r="B34" s="914"/>
      <c r="C34" s="914"/>
      <c r="D34" s="914"/>
      <c r="E34" s="914"/>
      <c r="F34" s="914"/>
      <c r="G34" s="914"/>
      <c r="H34" s="914"/>
      <c r="I34" s="914"/>
      <c r="J34" s="902"/>
    </row>
    <row r="35" spans="1:10" ht="12.75" customHeight="1">
      <c r="A35" s="902"/>
      <c r="B35" s="914"/>
      <c r="C35" s="914"/>
      <c r="D35" s="914"/>
      <c r="E35" s="914"/>
      <c r="F35" s="914"/>
      <c r="G35" s="914"/>
      <c r="H35" s="914"/>
      <c r="I35" s="914"/>
      <c r="J35" s="902"/>
    </row>
    <row r="36" spans="1:10" ht="12.75" customHeight="1">
      <c r="A36" s="902"/>
      <c r="B36" s="914"/>
      <c r="C36" s="914"/>
      <c r="D36" s="914"/>
      <c r="E36" s="914"/>
      <c r="F36" s="914"/>
      <c r="G36" s="914"/>
      <c r="H36" s="914"/>
      <c r="I36" s="914"/>
      <c r="J36" s="902"/>
    </row>
    <row r="37" spans="1:10" ht="12.75" customHeight="1">
      <c r="A37" s="902"/>
      <c r="B37" s="914"/>
      <c r="C37" s="914"/>
      <c r="D37" s="914"/>
      <c r="E37" s="914"/>
      <c r="F37" s="914"/>
      <c r="G37" s="914"/>
      <c r="H37" s="914"/>
      <c r="I37" s="914"/>
      <c r="J37" s="902"/>
    </row>
    <row r="38" spans="1:10" ht="12.75" customHeight="1">
      <c r="A38" s="902"/>
      <c r="B38" s="914"/>
      <c r="C38" s="914"/>
      <c r="D38" s="914"/>
      <c r="E38" s="914"/>
      <c r="F38" s="914"/>
      <c r="G38" s="914"/>
      <c r="H38" s="914"/>
      <c r="I38" s="914"/>
      <c r="J38" s="902"/>
    </row>
    <row r="39" spans="1:10" ht="12.75" customHeight="1">
      <c r="A39" s="902"/>
      <c r="B39" s="914"/>
      <c r="C39" s="914"/>
      <c r="D39" s="914"/>
      <c r="E39" s="914"/>
      <c r="F39" s="914"/>
      <c r="G39" s="914"/>
      <c r="H39" s="914"/>
      <c r="I39" s="914"/>
      <c r="J39" s="902"/>
    </row>
    <row r="40" spans="1:10" ht="12.75" customHeight="1">
      <c r="A40" s="902"/>
      <c r="B40" s="914"/>
      <c r="C40" s="914"/>
      <c r="D40" s="914"/>
      <c r="E40" s="914"/>
      <c r="F40" s="914"/>
      <c r="G40" s="914"/>
      <c r="H40" s="914"/>
      <c r="I40" s="914"/>
      <c r="J40" s="902"/>
    </row>
    <row r="41" spans="1:10" ht="12.75" customHeight="1">
      <c r="A41" s="902"/>
      <c r="B41" s="914"/>
      <c r="C41" s="914"/>
      <c r="D41" s="914"/>
      <c r="E41" s="914"/>
      <c r="F41" s="914"/>
      <c r="G41" s="914"/>
      <c r="H41" s="914"/>
      <c r="I41" s="914"/>
      <c r="J41" s="902"/>
    </row>
    <row r="42" spans="1:10" ht="12.75" customHeight="1">
      <c r="A42" s="902"/>
      <c r="B42" s="902"/>
      <c r="C42" s="902"/>
      <c r="D42" s="902"/>
      <c r="E42" s="902"/>
      <c r="F42" s="902"/>
      <c r="G42" s="902"/>
      <c r="H42" s="902"/>
      <c r="I42" s="902"/>
      <c r="J42" s="902"/>
    </row>
    <row r="43" spans="1:10" ht="12.75" customHeight="1">
      <c r="A43" s="902"/>
      <c r="B43" s="902"/>
      <c r="C43" s="902"/>
      <c r="D43" s="902"/>
      <c r="E43" s="902"/>
      <c r="F43" s="902"/>
      <c r="G43" s="902"/>
      <c r="H43" s="902"/>
      <c r="I43" s="902"/>
      <c r="J43" s="902"/>
    </row>
    <row r="44" spans="1:10" ht="12.75" customHeight="1">
      <c r="A44" s="902"/>
      <c r="B44" s="902"/>
      <c r="C44" s="902"/>
      <c r="D44" s="902"/>
      <c r="E44" s="902"/>
      <c r="F44" s="902"/>
      <c r="G44" s="902"/>
      <c r="H44" s="902"/>
      <c r="I44" s="902"/>
      <c r="J44" s="902"/>
    </row>
    <row r="45" spans="1:10" ht="12.75" customHeight="1">
      <c r="A45" s="902"/>
      <c r="B45" s="902"/>
      <c r="C45" s="902"/>
      <c r="D45" s="902"/>
      <c r="E45" s="902"/>
      <c r="F45" s="902"/>
      <c r="G45" s="902"/>
      <c r="H45" s="902"/>
      <c r="I45" s="902"/>
      <c r="J45" s="902"/>
    </row>
    <row r="46" spans="1:10" ht="12.75" customHeight="1">
      <c r="A46" s="902"/>
      <c r="B46" s="902"/>
      <c r="C46" s="902"/>
      <c r="D46" s="902"/>
      <c r="E46" s="902"/>
      <c r="F46" s="902"/>
      <c r="G46" s="902"/>
      <c r="H46" s="902"/>
      <c r="I46" s="902"/>
      <c r="J46" s="902"/>
    </row>
    <row r="47" spans="1:10" ht="12.75" customHeight="1">
      <c r="A47" s="902"/>
      <c r="B47" s="902"/>
      <c r="C47" s="902"/>
      <c r="D47" s="902"/>
      <c r="E47" s="902"/>
      <c r="F47" s="902"/>
      <c r="G47" s="902"/>
      <c r="H47" s="902"/>
      <c r="I47" s="902"/>
      <c r="J47" s="902"/>
    </row>
    <row r="48" spans="1:10" ht="12.75" customHeight="1">
      <c r="A48" s="902"/>
      <c r="B48" s="902"/>
      <c r="C48" s="902"/>
      <c r="D48" s="902"/>
      <c r="E48" s="902"/>
      <c r="F48" s="902"/>
      <c r="G48" s="902"/>
      <c r="H48" s="902"/>
      <c r="I48" s="902"/>
      <c r="J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  <c r="I49" s="902"/>
      <c r="J49" s="902"/>
    </row>
    <row r="50" spans="1:13" ht="5.0999999999999996" customHeight="1"/>
    <row r="52" spans="1:13" hidden="1"/>
    <row r="53" spans="1:13" hidden="1"/>
    <row r="54" spans="1:13" hidden="1"/>
    <row r="55" spans="1:13" s="915" customFormat="1" ht="18">
      <c r="B55" s="915" t="s">
        <v>152</v>
      </c>
    </row>
    <row r="56" spans="1:13" s="915" customFormat="1" ht="18"/>
    <row r="57" spans="1:13" s="915" customFormat="1" ht="18">
      <c r="C57" s="916" t="s">
        <v>212</v>
      </c>
      <c r="D57" s="916" t="s">
        <v>33</v>
      </c>
      <c r="E57" s="916" t="s">
        <v>11</v>
      </c>
      <c r="F57" s="916" t="s">
        <v>31</v>
      </c>
      <c r="G57" s="916" t="s">
        <v>459</v>
      </c>
      <c r="H57" s="916" t="s">
        <v>458</v>
      </c>
      <c r="I57" s="916" t="s">
        <v>310</v>
      </c>
      <c r="J57" s="916" t="s">
        <v>39</v>
      </c>
    </row>
    <row r="58" spans="1:13" s="915" customFormat="1" ht="18">
      <c r="B58" s="915">
        <v>2022</v>
      </c>
      <c r="C58" s="917">
        <v>1101161.3569999998</v>
      </c>
      <c r="D58" s="918">
        <v>5563889.9210000001</v>
      </c>
      <c r="E58" s="918">
        <v>2821111.1959999995</v>
      </c>
      <c r="F58" s="918">
        <v>3646590.2660000003</v>
      </c>
      <c r="G58" s="918">
        <v>491221.94900000002</v>
      </c>
      <c r="H58" s="918">
        <v>2873898.946171131</v>
      </c>
      <c r="I58" s="918">
        <v>2873898.946171131</v>
      </c>
      <c r="J58" s="919">
        <v>707264.54100000008</v>
      </c>
      <c r="L58" s="920">
        <v>17205138.176171131</v>
      </c>
    </row>
    <row r="59" spans="1:13" s="915" customFormat="1" ht="18">
      <c r="B59" s="915">
        <v>2023</v>
      </c>
      <c r="C59" s="917">
        <v>1006662.7170000001</v>
      </c>
      <c r="D59" s="918">
        <v>4958423.2970000003</v>
      </c>
      <c r="E59" s="918">
        <v>2749030.8430000003</v>
      </c>
      <c r="F59" s="918">
        <v>4090011.7960000001</v>
      </c>
      <c r="G59" s="918">
        <v>517491.17800000001</v>
      </c>
      <c r="H59" s="918">
        <v>2966317.1370000001</v>
      </c>
      <c r="I59" s="918">
        <v>707264.54100000008</v>
      </c>
      <c r="J59" s="919">
        <v>740349.81500000006</v>
      </c>
      <c r="L59" s="920">
        <v>17028286.783</v>
      </c>
    </row>
    <row r="60" spans="1:13" s="915" customFormat="1" ht="18">
      <c r="C60" s="921">
        <v>-8.5817250486751151E-2</v>
      </c>
      <c r="D60" s="921">
        <v>-0.10882074099179506</v>
      </c>
      <c r="E60" s="921">
        <v>-2.5550340979894948E-2</v>
      </c>
      <c r="F60" s="921">
        <v>0.12159894522133841</v>
      </c>
      <c r="G60" s="921">
        <v>5.3477311128864002E-2</v>
      </c>
      <c r="H60" s="921">
        <v>3.2157773310713234E-2</v>
      </c>
      <c r="I60" s="921">
        <v>-0.75390069231825907</v>
      </c>
      <c r="J60" s="921">
        <v>4.6779206480817903E-2</v>
      </c>
      <c r="L60" s="921">
        <v>-1.0278987088640057E-2</v>
      </c>
    </row>
    <row r="61" spans="1:13" s="915" customFormat="1" ht="18">
      <c r="L61" s="922">
        <v>-176851.39317113161</v>
      </c>
      <c r="M61" s="915" t="s">
        <v>155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55" zoomScaleNormal="70" zoomScaleSheetLayoutView="55" workbookViewId="0"/>
  </sheetViews>
  <sheetFormatPr baseColWidth="10" defaultColWidth="11.42578125" defaultRowHeight="15"/>
  <cols>
    <col min="1" max="2" width="6.140625" style="925" customWidth="1"/>
    <col min="3" max="3" width="28" style="925" customWidth="1"/>
    <col min="4" max="4" width="19" style="925" customWidth="1"/>
    <col min="5" max="7" width="15.140625" style="925" customWidth="1"/>
    <col min="8" max="8" width="19.5703125" style="925" customWidth="1"/>
    <col min="9" max="9" width="19" style="925" customWidth="1"/>
    <col min="10" max="10" width="15" style="925" customWidth="1"/>
    <col min="11" max="11" width="11.140625" style="925" customWidth="1"/>
    <col min="12" max="12" width="7" style="925" customWidth="1"/>
    <col min="13" max="13" width="3.85546875" style="925" customWidth="1"/>
    <col min="14" max="14" width="19" style="925" customWidth="1"/>
    <col min="15" max="15" width="2" style="925" customWidth="1"/>
    <col min="16" max="16" width="8.42578125" style="925" customWidth="1"/>
    <col min="17" max="17" width="1.85546875" style="925" customWidth="1"/>
    <col min="18" max="18" width="1.140625" style="924" customWidth="1"/>
    <col min="19" max="16384" width="11.42578125" style="925"/>
  </cols>
  <sheetData>
    <row r="1" spans="1:23" ht="7.5" customHeight="1">
      <c r="A1" s="923" t="s">
        <v>113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3" ht="18" customHeight="1">
      <c r="A2" s="923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</row>
    <row r="3" spans="1:23" ht="24" customHeight="1">
      <c r="A3" s="926" t="s">
        <v>153</v>
      </c>
      <c r="B3" s="926"/>
      <c r="C3" s="927"/>
      <c r="D3" s="927"/>
      <c r="E3" s="927"/>
      <c r="F3" s="926"/>
      <c r="G3" s="926"/>
      <c r="H3" s="926"/>
      <c r="I3" s="926"/>
      <c r="J3" s="928"/>
      <c r="K3" s="928"/>
      <c r="L3" s="928"/>
      <c r="M3" s="928"/>
      <c r="N3" s="928"/>
      <c r="O3" s="929"/>
      <c r="P3" s="928"/>
      <c r="Q3" s="928"/>
      <c r="R3" s="930"/>
      <c r="S3" s="931"/>
      <c r="T3" s="931"/>
      <c r="U3" s="931"/>
      <c r="V3" s="931"/>
      <c r="W3" s="931"/>
    </row>
    <row r="4" spans="1:23" ht="32.25" customHeight="1">
      <c r="A4" s="926" t="s">
        <v>154</v>
      </c>
      <c r="B4" s="926"/>
      <c r="C4" s="927"/>
      <c r="D4" s="927"/>
      <c r="E4" s="927"/>
      <c r="F4" s="926"/>
      <c r="G4" s="932"/>
      <c r="H4" s="932"/>
      <c r="I4" s="932"/>
      <c r="J4" s="928"/>
      <c r="K4" s="928"/>
      <c r="L4" s="928"/>
      <c r="M4" s="928"/>
      <c r="N4" s="928"/>
      <c r="O4" s="933"/>
      <c r="P4" s="928"/>
      <c r="Q4" s="928"/>
      <c r="R4" s="930"/>
      <c r="S4" s="931"/>
      <c r="T4" s="931"/>
      <c r="U4" s="931"/>
      <c r="V4" s="931"/>
      <c r="W4" s="931"/>
    </row>
    <row r="5" spans="1:23" ht="12" customHeight="1">
      <c r="A5" s="928"/>
      <c r="B5" s="928"/>
      <c r="C5" s="934"/>
      <c r="D5" s="934"/>
      <c r="E5" s="934"/>
      <c r="F5" s="928"/>
      <c r="G5" s="928"/>
      <c r="H5" s="928"/>
      <c r="I5" s="928"/>
      <c r="J5" s="928"/>
      <c r="K5" s="928"/>
      <c r="L5" s="928"/>
      <c r="M5" s="928"/>
      <c r="N5" s="935"/>
      <c r="O5" s="935"/>
      <c r="P5" s="935"/>
      <c r="Q5" s="935"/>
      <c r="R5" s="930"/>
      <c r="S5" s="931"/>
      <c r="T5" s="931"/>
      <c r="U5" s="931"/>
      <c r="V5" s="931"/>
      <c r="W5" s="931"/>
    </row>
    <row r="6" spans="1:23" ht="18" customHeight="1">
      <c r="A6" s="1424">
        <v>45078</v>
      </c>
      <c r="B6" s="936"/>
      <c r="C6" s="927"/>
      <c r="D6" s="927"/>
      <c r="E6" s="927"/>
      <c r="F6" s="936"/>
      <c r="G6" s="936"/>
      <c r="H6" s="936"/>
      <c r="I6" s="936"/>
      <c r="J6" s="928"/>
      <c r="K6" s="928"/>
      <c r="L6" s="928"/>
      <c r="M6" s="928"/>
      <c r="N6" s="928"/>
      <c r="O6" s="937"/>
      <c r="P6" s="928"/>
      <c r="Q6" s="928"/>
      <c r="R6" s="930"/>
      <c r="S6" s="931"/>
      <c r="T6" s="931"/>
      <c r="U6" s="931"/>
      <c r="V6" s="931"/>
      <c r="W6" s="931"/>
    </row>
    <row r="7" spans="1:23" ht="5.25" customHeight="1">
      <c r="A7" s="924"/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</row>
    <row r="9" spans="1:23" ht="7.15" customHeight="1">
      <c r="A9" s="923"/>
      <c r="B9" s="923"/>
      <c r="C9" s="923"/>
      <c r="D9" s="923"/>
      <c r="E9" s="923"/>
      <c r="F9" s="923"/>
      <c r="G9" s="923"/>
      <c r="H9" s="923"/>
      <c r="I9" s="923"/>
      <c r="J9" s="923"/>
      <c r="K9" s="923"/>
      <c r="L9" s="923"/>
      <c r="M9" s="923"/>
      <c r="N9" s="923"/>
      <c r="O9" s="923"/>
      <c r="P9" s="923"/>
      <c r="Q9" s="923"/>
    </row>
    <row r="10" spans="1:23" ht="11.85" customHeight="1">
      <c r="A10" s="923"/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</row>
    <row r="11" spans="1:23" ht="11.85" customHeight="1">
      <c r="A11" s="923"/>
      <c r="B11" s="923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</row>
    <row r="12" spans="1:23" ht="11.85" customHeight="1">
      <c r="A12" s="923"/>
      <c r="B12" s="923"/>
      <c r="C12" s="923"/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923"/>
    </row>
    <row r="13" spans="1:23" ht="11.85" customHeight="1">
      <c r="A13" s="923"/>
      <c r="B13" s="923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3"/>
    </row>
    <row r="14" spans="1:23" ht="11.85" customHeight="1">
      <c r="A14" s="923"/>
      <c r="B14" s="923"/>
      <c r="C14" s="923"/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</row>
    <row r="15" spans="1:23" ht="11.85" customHeight="1">
      <c r="A15" s="923"/>
      <c r="B15" s="923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</row>
    <row r="16" spans="1:23" ht="11.85" customHeight="1">
      <c r="A16" s="923"/>
      <c r="B16" s="923"/>
      <c r="C16" s="923"/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923"/>
      <c r="P16" s="923"/>
      <c r="Q16" s="923"/>
    </row>
    <row r="17" spans="1:17" ht="11.85" customHeight="1">
      <c r="A17" s="923"/>
      <c r="B17" s="923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923"/>
      <c r="P17" s="923"/>
      <c r="Q17" s="923"/>
    </row>
    <row r="18" spans="1:17" ht="11.85" customHeight="1">
      <c r="A18" s="923"/>
      <c r="B18" s="923"/>
      <c r="C18" s="923"/>
      <c r="D18" s="923"/>
      <c r="E18" s="923"/>
      <c r="F18" s="923"/>
      <c r="G18" s="923"/>
      <c r="H18" s="923"/>
      <c r="I18" s="923"/>
      <c r="J18" s="923"/>
      <c r="K18" s="923"/>
      <c r="L18" s="923"/>
      <c r="M18" s="923"/>
      <c r="N18" s="923"/>
      <c r="O18" s="923"/>
      <c r="P18" s="923"/>
      <c r="Q18" s="923"/>
    </row>
    <row r="19" spans="1:17" ht="11.85" customHeight="1">
      <c r="A19" s="923"/>
      <c r="B19" s="923"/>
      <c r="C19" s="923"/>
      <c r="D19" s="923"/>
      <c r="E19" s="923"/>
      <c r="F19" s="923"/>
      <c r="G19" s="923"/>
      <c r="H19" s="923"/>
      <c r="I19" s="923"/>
      <c r="J19" s="923"/>
      <c r="K19" s="923"/>
      <c r="L19" s="923"/>
      <c r="M19" s="923"/>
      <c r="N19" s="923"/>
      <c r="O19" s="923"/>
      <c r="P19" s="923"/>
      <c r="Q19" s="923"/>
    </row>
    <row r="20" spans="1:17" ht="11.85" customHeight="1">
      <c r="A20" s="923"/>
      <c r="B20" s="923"/>
      <c r="C20" s="923"/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</row>
    <row r="21" spans="1:17" ht="11.85" customHeight="1">
      <c r="A21" s="923"/>
      <c r="B21" s="923"/>
      <c r="C21" s="923"/>
      <c r="D21" s="923"/>
      <c r="E21" s="923"/>
      <c r="F21" s="923"/>
      <c r="G21" s="923"/>
      <c r="H21" s="923"/>
      <c r="I21" s="923"/>
      <c r="J21" s="923"/>
      <c r="K21" s="923"/>
      <c r="L21" s="923"/>
      <c r="M21" s="923"/>
      <c r="N21" s="923"/>
      <c r="O21" s="923"/>
      <c r="P21" s="923"/>
      <c r="Q21" s="923"/>
    </row>
    <row r="22" spans="1:17" ht="11.85" customHeight="1">
      <c r="A22" s="923"/>
      <c r="B22" s="923"/>
      <c r="C22" s="923"/>
      <c r="D22" s="923"/>
      <c r="E22" s="923"/>
      <c r="F22" s="923"/>
      <c r="G22" s="923"/>
      <c r="H22" s="923"/>
      <c r="I22" s="923"/>
      <c r="J22" s="923"/>
      <c r="K22" s="923"/>
      <c r="L22" s="923"/>
      <c r="M22" s="923"/>
      <c r="N22" s="923"/>
      <c r="O22" s="923"/>
      <c r="P22" s="923"/>
      <c r="Q22" s="923"/>
    </row>
    <row r="23" spans="1:17" ht="11.85" customHeight="1">
      <c r="A23" s="923"/>
      <c r="B23" s="923"/>
      <c r="C23" s="923"/>
      <c r="D23" s="923"/>
      <c r="E23" s="923"/>
      <c r="F23" s="923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</row>
    <row r="24" spans="1:17" ht="11.85" customHeight="1">
      <c r="A24" s="923"/>
      <c r="B24" s="923"/>
      <c r="C24" s="923"/>
      <c r="D24" s="923"/>
      <c r="E24" s="923"/>
      <c r="F24" s="923"/>
      <c r="G24" s="923"/>
      <c r="H24" s="923"/>
      <c r="I24" s="923"/>
      <c r="J24" s="923"/>
      <c r="K24" s="923"/>
      <c r="L24" s="923"/>
      <c r="M24" s="923"/>
      <c r="N24" s="923"/>
      <c r="O24" s="923"/>
      <c r="P24" s="923"/>
      <c r="Q24" s="923"/>
    </row>
    <row r="25" spans="1:17" ht="11.85" customHeight="1">
      <c r="A25" s="923"/>
      <c r="B25" s="923"/>
      <c r="C25" s="923"/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</row>
    <row r="26" spans="1:17" ht="11.85" customHeight="1">
      <c r="A26" s="923"/>
      <c r="B26" s="923"/>
      <c r="C26" s="923"/>
      <c r="D26" s="923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</row>
    <row r="27" spans="1:17" ht="11.85" customHeight="1">
      <c r="A27" s="923"/>
      <c r="B27" s="923"/>
      <c r="C27" s="923"/>
      <c r="D27" s="923"/>
      <c r="E27" s="923"/>
      <c r="F27" s="923"/>
      <c r="G27" s="923"/>
      <c r="H27" s="923"/>
      <c r="I27" s="923"/>
      <c r="J27" s="923"/>
      <c r="K27" s="923"/>
      <c r="L27" s="923"/>
      <c r="M27" s="923"/>
      <c r="N27" s="923"/>
      <c r="O27" s="923"/>
      <c r="P27" s="923"/>
      <c r="Q27" s="923"/>
    </row>
    <row r="28" spans="1:17" ht="11.85" customHeight="1">
      <c r="A28" s="923"/>
      <c r="B28" s="923"/>
      <c r="C28" s="923"/>
      <c r="D28" s="923"/>
      <c r="E28" s="923"/>
      <c r="F28" s="923"/>
      <c r="G28" s="923"/>
      <c r="H28" s="923"/>
      <c r="I28" s="923"/>
      <c r="J28" s="923"/>
      <c r="K28" s="923"/>
      <c r="L28" s="923"/>
      <c r="M28" s="923"/>
      <c r="N28" s="923"/>
      <c r="O28" s="923"/>
      <c r="P28" s="923"/>
      <c r="Q28" s="923"/>
    </row>
    <row r="29" spans="1:17" ht="11.85" customHeight="1">
      <c r="A29" s="923"/>
      <c r="B29" s="923"/>
      <c r="C29" s="923"/>
      <c r="D29" s="923"/>
      <c r="E29" s="923"/>
      <c r="F29" s="923"/>
      <c r="G29" s="923"/>
      <c r="H29" s="923"/>
      <c r="I29" s="923"/>
      <c r="J29" s="923"/>
      <c r="K29" s="923"/>
      <c r="L29" s="923"/>
      <c r="M29" s="923"/>
      <c r="N29" s="923"/>
      <c r="O29" s="923"/>
      <c r="P29" s="923"/>
      <c r="Q29" s="923"/>
    </row>
    <row r="30" spans="1:17" ht="11.85" customHeight="1">
      <c r="A30" s="923"/>
      <c r="B30" s="923"/>
      <c r="C30" s="923"/>
      <c r="D30" s="923"/>
      <c r="E30" s="923"/>
      <c r="F30" s="923"/>
      <c r="G30" s="923"/>
      <c r="H30" s="923"/>
      <c r="I30" s="923"/>
      <c r="J30" s="923"/>
      <c r="K30" s="923"/>
      <c r="L30" s="923"/>
      <c r="M30" s="923"/>
      <c r="N30" s="923"/>
      <c r="O30" s="923"/>
      <c r="P30" s="923"/>
      <c r="Q30" s="923"/>
    </row>
    <row r="31" spans="1:17" ht="11.85" customHeight="1">
      <c r="A31" s="923"/>
      <c r="B31" s="923"/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</row>
    <row r="32" spans="1:17" ht="123" customHeight="1">
      <c r="A32" s="938"/>
      <c r="B32" s="938"/>
      <c r="C32" s="938"/>
      <c r="D32" s="938"/>
      <c r="E32" s="938"/>
      <c r="F32" s="938"/>
      <c r="G32" s="938"/>
      <c r="H32" s="938"/>
      <c r="I32" s="938"/>
      <c r="J32" s="938"/>
      <c r="K32" s="938"/>
      <c r="L32" s="938"/>
      <c r="M32" s="938"/>
      <c r="N32" s="938"/>
      <c r="O32" s="938"/>
      <c r="P32" s="938"/>
      <c r="Q32" s="938"/>
    </row>
    <row r="33" spans="1:17" ht="11.85" customHeight="1">
      <c r="A33" s="938"/>
      <c r="B33" s="938"/>
      <c r="C33" s="938"/>
      <c r="D33" s="938"/>
      <c r="E33" s="938"/>
      <c r="F33" s="938"/>
      <c r="G33" s="938"/>
      <c r="H33" s="938"/>
      <c r="I33" s="938"/>
      <c r="J33" s="938"/>
      <c r="K33" s="938"/>
      <c r="L33" s="938"/>
      <c r="M33" s="938"/>
      <c r="N33" s="938"/>
      <c r="O33" s="938"/>
      <c r="P33" s="938"/>
      <c r="Q33" s="938"/>
    </row>
    <row r="34" spans="1:17" ht="11.85" customHeight="1">
      <c r="A34" s="938"/>
      <c r="B34" s="938"/>
      <c r="C34" s="938"/>
      <c r="D34" s="938"/>
      <c r="E34" s="938"/>
      <c r="F34" s="938"/>
      <c r="G34" s="938"/>
      <c r="H34" s="938"/>
      <c r="I34" s="938"/>
      <c r="J34" s="938"/>
      <c r="K34" s="938"/>
      <c r="L34" s="938"/>
      <c r="M34" s="938"/>
      <c r="N34" s="938"/>
      <c r="O34" s="938"/>
      <c r="P34" s="938"/>
      <c r="Q34" s="938"/>
    </row>
    <row r="35" spans="1:17" ht="7.5" customHeight="1">
      <c r="A35" s="938"/>
      <c r="B35" s="938"/>
      <c r="C35" s="939"/>
      <c r="D35" s="939"/>
      <c r="E35" s="939"/>
      <c r="F35" s="939"/>
      <c r="G35" s="939"/>
      <c r="H35" s="939"/>
      <c r="I35" s="939"/>
      <c r="J35" s="939"/>
      <c r="K35" s="939"/>
      <c r="L35" s="939"/>
      <c r="M35" s="939"/>
      <c r="N35" s="939"/>
      <c r="O35" s="939"/>
      <c r="P35" s="939"/>
      <c r="Q35" s="938"/>
    </row>
    <row r="36" spans="1:17" ht="11.85" customHeight="1">
      <c r="A36" s="938"/>
      <c r="B36" s="938"/>
      <c r="C36" s="939"/>
      <c r="D36" s="939"/>
      <c r="E36" s="939"/>
      <c r="F36" s="939"/>
      <c r="G36" s="939"/>
      <c r="H36" s="939"/>
      <c r="I36" s="939"/>
      <c r="J36" s="939"/>
      <c r="K36" s="939"/>
      <c r="L36" s="939"/>
      <c r="M36" s="939"/>
      <c r="N36" s="939"/>
      <c r="O36" s="939"/>
      <c r="P36" s="939"/>
      <c r="Q36" s="938"/>
    </row>
    <row r="37" spans="1:17" ht="11.85" customHeight="1">
      <c r="A37" s="938"/>
      <c r="B37" s="938"/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8"/>
    </row>
    <row r="38" spans="1:17" ht="6.75" customHeight="1">
      <c r="A38" s="938"/>
      <c r="B38" s="938"/>
      <c r="C38" s="939"/>
      <c r="D38" s="939"/>
      <c r="E38" s="939"/>
      <c r="F38" s="939"/>
      <c r="G38" s="939"/>
      <c r="H38" s="939"/>
      <c r="I38" s="939"/>
      <c r="J38" s="939"/>
      <c r="K38" s="939"/>
      <c r="L38" s="939"/>
      <c r="M38" s="939"/>
      <c r="N38" s="939"/>
      <c r="O38" s="939"/>
      <c r="P38" s="939"/>
      <c r="Q38" s="938"/>
    </row>
    <row r="39" spans="1:17" ht="4.5" hidden="1" customHeight="1">
      <c r="A39" s="938"/>
      <c r="B39" s="938"/>
      <c r="C39" s="939"/>
      <c r="D39" s="939"/>
      <c r="E39" s="939"/>
      <c r="F39" s="939"/>
      <c r="G39" s="939"/>
      <c r="H39" s="939"/>
      <c r="I39" s="939"/>
      <c r="J39" s="939"/>
      <c r="K39" s="939"/>
      <c r="L39" s="939"/>
      <c r="M39" s="939"/>
      <c r="N39" s="939"/>
      <c r="O39" s="939"/>
      <c r="P39" s="939"/>
      <c r="Q39" s="938"/>
    </row>
    <row r="40" spans="1:17" ht="5.25" hidden="1" customHeight="1">
      <c r="A40" s="938"/>
      <c r="B40" s="938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8"/>
    </row>
    <row r="41" spans="1:17" ht="8.25" hidden="1" customHeight="1">
      <c r="A41" s="938"/>
      <c r="B41" s="938"/>
      <c r="C41" s="939"/>
      <c r="D41" s="939"/>
      <c r="E41" s="939"/>
      <c r="F41" s="939"/>
      <c r="G41" s="939"/>
      <c r="H41" s="939"/>
      <c r="I41" s="939"/>
      <c r="J41" s="939"/>
      <c r="K41" s="939"/>
      <c r="L41" s="939"/>
      <c r="M41" s="939"/>
      <c r="N41" s="939"/>
      <c r="O41" s="939"/>
      <c r="P41" s="939"/>
      <c r="Q41" s="938"/>
    </row>
    <row r="42" spans="1:17" ht="8.25" customHeight="1">
      <c r="A42" s="938"/>
      <c r="B42" s="938"/>
      <c r="C42" s="939"/>
      <c r="D42" s="939"/>
      <c r="E42" s="939"/>
      <c r="F42" s="939"/>
      <c r="G42" s="939"/>
      <c r="H42" s="939"/>
      <c r="I42" s="939"/>
      <c r="J42" s="939"/>
      <c r="K42" s="939"/>
      <c r="L42" s="939"/>
      <c r="M42" s="939"/>
      <c r="N42" s="939"/>
      <c r="O42" s="939"/>
      <c r="P42" s="939"/>
      <c r="Q42" s="938"/>
    </row>
    <row r="43" spans="1:17" ht="23.25" customHeight="1">
      <c r="A43" s="938"/>
      <c r="B43" s="938"/>
      <c r="C43" s="938"/>
      <c r="D43" s="940" t="s">
        <v>49</v>
      </c>
      <c r="E43" s="941" t="s">
        <v>19</v>
      </c>
      <c r="F43" s="941" t="s">
        <v>281</v>
      </c>
      <c r="G43" s="942" t="s">
        <v>9</v>
      </c>
      <c r="H43" s="943" t="s">
        <v>155</v>
      </c>
      <c r="I43" s="944" t="s">
        <v>279</v>
      </c>
      <c r="J43" s="945" t="s">
        <v>280</v>
      </c>
      <c r="K43" s="938"/>
      <c r="L43" s="938"/>
      <c r="M43" s="938"/>
      <c r="N43" s="938"/>
      <c r="O43" s="938"/>
      <c r="P43" s="938"/>
      <c r="Q43" s="938"/>
    </row>
    <row r="44" spans="1:17" s="953" customFormat="1" ht="18" customHeight="1">
      <c r="A44" s="946"/>
      <c r="B44" s="946"/>
      <c r="C44" s="946"/>
      <c r="D44" s="947"/>
      <c r="E44" s="948">
        <v>2022</v>
      </c>
      <c r="F44" s="948">
        <v>2023</v>
      </c>
      <c r="G44" s="949"/>
      <c r="H44" s="947">
        <v>2022</v>
      </c>
      <c r="I44" s="948">
        <v>2023</v>
      </c>
      <c r="J44" s="950" t="s">
        <v>9</v>
      </c>
      <c r="K44" s="951"/>
      <c r="L44" s="951"/>
      <c r="M44" s="951"/>
      <c r="N44" s="951"/>
      <c r="O44" s="952"/>
      <c r="P44" s="951"/>
      <c r="Q44" s="946"/>
    </row>
    <row r="45" spans="1:17" ht="18.75">
      <c r="A45" s="938"/>
      <c r="B45" s="938"/>
      <c r="C45" s="938"/>
      <c r="D45" s="954" t="s">
        <v>13</v>
      </c>
      <c r="E45" s="955">
        <v>257</v>
      </c>
      <c r="F45" s="955">
        <v>299</v>
      </c>
      <c r="G45" s="956">
        <v>0.16342412451361876</v>
      </c>
      <c r="H45" s="955">
        <v>5118582.0209999997</v>
      </c>
      <c r="I45" s="955">
        <v>4515422.3100000005</v>
      </c>
      <c r="J45" s="957">
        <v>-0.11783726597042243</v>
      </c>
      <c r="K45" s="958"/>
      <c r="L45" s="959"/>
      <c r="M45" s="959"/>
      <c r="N45" s="960"/>
      <c r="O45" s="902"/>
      <c r="P45" s="960"/>
      <c r="Q45" s="938"/>
    </row>
    <row r="46" spans="1:17" ht="18.75">
      <c r="A46" s="938"/>
      <c r="B46" s="938"/>
      <c r="C46" s="938"/>
      <c r="D46" s="961" t="s">
        <v>29</v>
      </c>
      <c r="E46" s="962">
        <v>308</v>
      </c>
      <c r="F46" s="962">
        <v>364</v>
      </c>
      <c r="G46" s="963">
        <v>0.18181818181818188</v>
      </c>
      <c r="H46" s="962">
        <v>2287131.5179999997</v>
      </c>
      <c r="I46" s="962">
        <v>2265871.3450000002</v>
      </c>
      <c r="J46" s="964">
        <v>-9.2955620753242263E-3</v>
      </c>
      <c r="K46" s="958"/>
      <c r="L46" s="959"/>
      <c r="M46" s="959"/>
      <c r="N46" s="960"/>
      <c r="O46" s="902"/>
      <c r="P46" s="960"/>
      <c r="Q46" s="938"/>
    </row>
    <row r="47" spans="1:17" ht="18.75">
      <c r="A47" s="938"/>
      <c r="B47" s="938"/>
      <c r="C47" s="938"/>
      <c r="D47" s="965" t="s">
        <v>69</v>
      </c>
      <c r="E47" s="962">
        <v>39</v>
      </c>
      <c r="F47" s="962">
        <v>35</v>
      </c>
      <c r="G47" s="963">
        <v>-0.10256410256410253</v>
      </c>
      <c r="H47" s="962">
        <v>898374.98300000001</v>
      </c>
      <c r="I47" s="962">
        <v>1000241.059</v>
      </c>
      <c r="J47" s="964">
        <v>0.11338926164198404</v>
      </c>
      <c r="K47" s="958"/>
      <c r="L47" s="959"/>
      <c r="M47" s="959"/>
      <c r="N47" s="960"/>
      <c r="O47" s="902"/>
      <c r="P47" s="960"/>
      <c r="Q47" s="938"/>
    </row>
    <row r="48" spans="1:17" ht="18.75">
      <c r="A48" s="938"/>
      <c r="B48" s="938"/>
      <c r="C48" s="938"/>
      <c r="D48" s="961" t="s">
        <v>67</v>
      </c>
      <c r="E48" s="962">
        <v>22</v>
      </c>
      <c r="F48" s="962">
        <v>20</v>
      </c>
      <c r="G48" s="963">
        <v>-9.0909090909090939E-2</v>
      </c>
      <c r="H48" s="962">
        <v>636020.55100000009</v>
      </c>
      <c r="I48" s="962">
        <v>705582.55999999994</v>
      </c>
      <c r="J48" s="964">
        <v>0.10937069390388277</v>
      </c>
      <c r="K48" s="958"/>
      <c r="L48" s="959"/>
      <c r="M48" s="959"/>
      <c r="N48" s="960"/>
      <c r="O48" s="902"/>
      <c r="P48" s="960"/>
      <c r="Q48" s="938"/>
    </row>
    <row r="49" spans="1:17" s="924" customFormat="1" ht="18.75">
      <c r="A49" s="938"/>
      <c r="B49" s="938"/>
      <c r="C49" s="938"/>
      <c r="D49" s="961" t="s">
        <v>68</v>
      </c>
      <c r="E49" s="962">
        <v>27</v>
      </c>
      <c r="F49" s="962">
        <v>29</v>
      </c>
      <c r="G49" s="963">
        <v>7.4074074074074181E-2</v>
      </c>
      <c r="H49" s="962">
        <v>1072202.3899999999</v>
      </c>
      <c r="I49" s="962">
        <v>1014695.42</v>
      </c>
      <c r="J49" s="964">
        <v>-5.3634435565844907E-2</v>
      </c>
      <c r="K49" s="958"/>
      <c r="L49" s="959"/>
      <c r="M49" s="959"/>
      <c r="N49" s="960"/>
      <c r="O49" s="902"/>
      <c r="P49" s="960"/>
      <c r="Q49" s="938"/>
    </row>
    <row r="50" spans="1:17" s="924" customFormat="1" ht="18.75">
      <c r="A50" s="938"/>
      <c r="B50" s="938"/>
      <c r="C50" s="938"/>
      <c r="D50" s="961" t="s">
        <v>64</v>
      </c>
      <c r="E50" s="962">
        <v>133</v>
      </c>
      <c r="F50" s="962">
        <v>124</v>
      </c>
      <c r="G50" s="963">
        <v>-6.7669172932330879E-2</v>
      </c>
      <c r="H50" s="962">
        <v>491778.7300000001</v>
      </c>
      <c r="I50" s="962">
        <v>480341.58400000015</v>
      </c>
      <c r="J50" s="964">
        <v>-2.3256691073239244E-2</v>
      </c>
      <c r="K50" s="958"/>
      <c r="L50" s="959"/>
      <c r="M50" s="959"/>
      <c r="N50" s="960"/>
      <c r="O50" s="902"/>
      <c r="P50" s="960"/>
      <c r="Q50" s="938"/>
    </row>
    <row r="51" spans="1:17" s="924" customFormat="1" ht="18.75">
      <c r="A51" s="938"/>
      <c r="B51" s="938"/>
      <c r="C51" s="938"/>
      <c r="D51" s="961" t="s">
        <v>65</v>
      </c>
      <c r="E51" s="962">
        <v>35</v>
      </c>
      <c r="F51" s="962">
        <v>26</v>
      </c>
      <c r="G51" s="963">
        <v>-0.25714285714285712</v>
      </c>
      <c r="H51" s="962">
        <v>783316.7100000002</v>
      </c>
      <c r="I51" s="962">
        <v>647627.78</v>
      </c>
      <c r="J51" s="964">
        <v>-0.17322358666394355</v>
      </c>
      <c r="K51" s="958"/>
      <c r="L51" s="959"/>
      <c r="M51" s="959"/>
      <c r="N51" s="960"/>
      <c r="O51" s="902"/>
      <c r="P51" s="960"/>
      <c r="Q51" s="938"/>
    </row>
    <row r="52" spans="1:17" s="924" customFormat="1" ht="18.75">
      <c r="A52" s="938"/>
      <c r="B52" s="938"/>
      <c r="C52" s="938"/>
      <c r="D52" s="961" t="s">
        <v>66</v>
      </c>
      <c r="E52" s="962">
        <v>92</v>
      </c>
      <c r="F52" s="962">
        <v>69</v>
      </c>
      <c r="G52" s="963">
        <v>-0.25</v>
      </c>
      <c r="H52" s="962">
        <v>1015798.1070000001</v>
      </c>
      <c r="I52" s="962">
        <v>536592.69200000004</v>
      </c>
      <c r="J52" s="964">
        <v>-0.47175261668409474</v>
      </c>
      <c r="K52" s="958"/>
      <c r="L52" s="959"/>
      <c r="M52" s="959"/>
      <c r="N52" s="960"/>
      <c r="O52" s="902"/>
      <c r="P52" s="960"/>
      <c r="Q52" s="938"/>
    </row>
    <row r="53" spans="1:17" s="924" customFormat="1" ht="18.75">
      <c r="A53" s="938"/>
      <c r="B53" s="938"/>
      <c r="C53" s="938"/>
      <c r="D53" s="961" t="s">
        <v>63</v>
      </c>
      <c r="E53" s="962">
        <v>120</v>
      </c>
      <c r="F53" s="962">
        <v>112</v>
      </c>
      <c r="G53" s="963">
        <v>-6.6666666666666652E-2</v>
      </c>
      <c r="H53" s="962">
        <v>374617.04000000004</v>
      </c>
      <c r="I53" s="962">
        <v>348440.12799999997</v>
      </c>
      <c r="J53" s="964">
        <v>-6.9876458369325878E-2</v>
      </c>
      <c r="K53" s="958"/>
      <c r="L53" s="959"/>
      <c r="M53" s="959"/>
      <c r="N53" s="960"/>
      <c r="O53" s="902"/>
      <c r="P53" s="960"/>
      <c r="Q53" s="938"/>
    </row>
    <row r="54" spans="1:17" s="924" customFormat="1" ht="18.75">
      <c r="A54" s="938"/>
      <c r="B54" s="938"/>
      <c r="C54" s="938"/>
      <c r="D54" s="965" t="s">
        <v>230</v>
      </c>
      <c r="E54" s="962">
        <v>42</v>
      </c>
      <c r="F54" s="962">
        <v>48</v>
      </c>
      <c r="G54" s="963">
        <v>0.14285714285714279</v>
      </c>
      <c r="H54" s="962">
        <v>108674.33700000003</v>
      </c>
      <c r="I54" s="962">
        <v>159754.11900000001</v>
      </c>
      <c r="J54" s="964">
        <v>0.47002616634320904</v>
      </c>
      <c r="K54" s="958"/>
      <c r="L54" s="959"/>
      <c r="M54" s="959"/>
      <c r="N54" s="960"/>
      <c r="O54" s="902"/>
      <c r="P54" s="960"/>
      <c r="Q54" s="938"/>
    </row>
    <row r="55" spans="1:17" s="924" customFormat="1" ht="18.75">
      <c r="A55" s="938"/>
      <c r="B55" s="938"/>
      <c r="C55" s="938"/>
      <c r="D55" s="965" t="s">
        <v>70</v>
      </c>
      <c r="E55" s="962">
        <v>0</v>
      </c>
      <c r="F55" s="962">
        <v>0</v>
      </c>
      <c r="G55" s="963" t="s">
        <v>35</v>
      </c>
      <c r="H55" s="962">
        <v>0</v>
      </c>
      <c r="I55" s="962">
        <v>0</v>
      </c>
      <c r="J55" s="964" t="s">
        <v>35</v>
      </c>
      <c r="K55" s="958"/>
      <c r="L55" s="959"/>
      <c r="M55" s="959"/>
      <c r="N55" s="960"/>
      <c r="O55" s="902"/>
      <c r="P55" s="960"/>
      <c r="Q55" s="938"/>
    </row>
    <row r="56" spans="1:17" s="924" customFormat="1" ht="18.75">
      <c r="A56" s="938"/>
      <c r="B56" s="938"/>
      <c r="C56" s="938"/>
      <c r="D56" s="965" t="s">
        <v>349</v>
      </c>
      <c r="E56" s="962">
        <v>120</v>
      </c>
      <c r="F56" s="962">
        <v>125</v>
      </c>
      <c r="G56" s="963">
        <v>4.1666666666666741E-2</v>
      </c>
      <c r="H56" s="962">
        <v>840251.94</v>
      </c>
      <c r="I56" s="962">
        <v>1273802.7880000002</v>
      </c>
      <c r="J56" s="964">
        <v>0.51597720559859739</v>
      </c>
      <c r="K56" s="958"/>
      <c r="L56" s="959"/>
      <c r="M56" s="959"/>
      <c r="N56" s="960"/>
      <c r="O56" s="902"/>
      <c r="P56" s="960"/>
      <c r="Q56" s="938"/>
    </row>
    <row r="57" spans="1:17" s="924" customFormat="1" ht="18.75">
      <c r="A57" s="938"/>
      <c r="B57" s="938"/>
      <c r="C57" s="938"/>
      <c r="D57" s="961" t="s">
        <v>309</v>
      </c>
      <c r="E57" s="962">
        <v>109</v>
      </c>
      <c r="F57" s="962">
        <v>80</v>
      </c>
      <c r="G57" s="963">
        <v>-0.26605504587155959</v>
      </c>
      <c r="H57" s="962">
        <v>1285550.647071131</v>
      </c>
      <c r="I57" s="962">
        <v>1379597.0519999999</v>
      </c>
      <c r="J57" s="964">
        <v>7.3156514792423577E-2</v>
      </c>
      <c r="K57" s="958"/>
      <c r="L57" s="959"/>
      <c r="M57" s="959"/>
      <c r="N57" s="960"/>
      <c r="O57" s="902"/>
      <c r="P57" s="960"/>
      <c r="Q57" s="938"/>
    </row>
    <row r="58" spans="1:17" s="924" customFormat="1" ht="18.75">
      <c r="A58" s="938"/>
      <c r="B58" s="938"/>
      <c r="C58" s="938"/>
      <c r="D58" s="966" t="s">
        <v>358</v>
      </c>
      <c r="E58" s="962">
        <v>32</v>
      </c>
      <c r="F58" s="962">
        <v>49</v>
      </c>
      <c r="G58" s="963">
        <v>0.53125</v>
      </c>
      <c r="H58" s="962">
        <v>499652.41000000009</v>
      </c>
      <c r="I58" s="962">
        <v>846830.83299999987</v>
      </c>
      <c r="J58" s="964">
        <v>0.69483988479110859</v>
      </c>
      <c r="K58" s="958"/>
      <c r="L58" s="959"/>
      <c r="M58" s="959"/>
      <c r="N58" s="960"/>
      <c r="O58" s="902"/>
      <c r="P58" s="960"/>
      <c r="Q58" s="938"/>
    </row>
    <row r="59" spans="1:17" s="924" customFormat="1" ht="18.75">
      <c r="A59" s="938"/>
      <c r="B59" s="938"/>
      <c r="C59" s="938"/>
      <c r="D59" s="966" t="s">
        <v>369</v>
      </c>
      <c r="E59" s="967">
        <v>27</v>
      </c>
      <c r="F59" s="967">
        <v>17</v>
      </c>
      <c r="G59" s="968">
        <v>-0.37037037037037035</v>
      </c>
      <c r="H59" s="962">
        <v>729377.39199999999</v>
      </c>
      <c r="I59" s="962">
        <v>348159.08999999997</v>
      </c>
      <c r="J59" s="964">
        <v>-0.52266262456349899</v>
      </c>
      <c r="K59" s="958"/>
      <c r="L59" s="959"/>
      <c r="M59" s="959"/>
      <c r="N59" s="960"/>
      <c r="O59" s="902"/>
      <c r="P59" s="960"/>
      <c r="Q59" s="938"/>
    </row>
    <row r="60" spans="1:17" s="924" customFormat="1" ht="18.75">
      <c r="A60" s="938"/>
      <c r="B60" s="938"/>
      <c r="C60" s="938"/>
      <c r="D60" s="969" t="s">
        <v>446</v>
      </c>
      <c r="E60" s="967">
        <v>25</v>
      </c>
      <c r="F60" s="967">
        <v>34</v>
      </c>
      <c r="G60" s="968">
        <v>0.3600000000000001</v>
      </c>
      <c r="H60" s="962">
        <v>862595.84409999987</v>
      </c>
      <c r="I60" s="962">
        <v>1320141.2350000001</v>
      </c>
      <c r="J60" s="964">
        <v>0.53042846662145227</v>
      </c>
      <c r="K60" s="958"/>
      <c r="L60" s="959"/>
      <c r="M60" s="959"/>
      <c r="N60" s="960"/>
      <c r="O60" s="902"/>
      <c r="P60" s="960"/>
      <c r="Q60" s="938"/>
    </row>
    <row r="61" spans="1:17" s="924" customFormat="1" ht="30">
      <c r="A61" s="938"/>
      <c r="B61" s="938"/>
      <c r="C61" s="938"/>
      <c r="D61" s="1365" t="s">
        <v>447</v>
      </c>
      <c r="E61" s="967">
        <v>18</v>
      </c>
      <c r="F61" s="967">
        <v>24</v>
      </c>
      <c r="G61" s="968">
        <v>0.33333333333333326</v>
      </c>
      <c r="H61" s="962">
        <v>201213.55599999992</v>
      </c>
      <c r="I61" s="962">
        <v>185186.78799999997</v>
      </c>
      <c r="J61" s="964">
        <v>-7.965053805818112E-2</v>
      </c>
      <c r="K61" s="958"/>
      <c r="L61" s="959"/>
      <c r="M61" s="959"/>
      <c r="N61" s="960"/>
      <c r="O61" s="902"/>
      <c r="P61" s="960"/>
      <c r="Q61" s="938"/>
    </row>
    <row r="62" spans="1:17" s="924" customFormat="1" ht="33" customHeight="1">
      <c r="A62" s="938"/>
      <c r="B62" s="938"/>
      <c r="C62" s="938"/>
      <c r="D62" s="970" t="s">
        <v>213</v>
      </c>
      <c r="E62" s="971">
        <v>337</v>
      </c>
      <c r="F62" s="971">
        <v>271</v>
      </c>
      <c r="G62" s="972"/>
      <c r="H62" s="973"/>
      <c r="I62" s="973"/>
      <c r="J62" s="974"/>
      <c r="K62" s="958"/>
      <c r="L62" s="959"/>
      <c r="M62" s="959"/>
      <c r="N62" s="960"/>
      <c r="O62" s="902"/>
      <c r="P62" s="960"/>
      <c r="Q62" s="938"/>
    </row>
    <row r="63" spans="1:17" s="924" customFormat="1" ht="33.6" customHeight="1" thickBot="1">
      <c r="A63" s="938"/>
      <c r="B63" s="938"/>
      <c r="C63" s="938"/>
      <c r="D63" s="975" t="s">
        <v>156</v>
      </c>
      <c r="E63" s="976">
        <v>1069</v>
      </c>
      <c r="F63" s="976">
        <v>1184</v>
      </c>
      <c r="G63" s="977">
        <v>0.10757717492984087</v>
      </c>
      <c r="H63" s="976">
        <v>17205138.176171131</v>
      </c>
      <c r="I63" s="976">
        <v>17028286.783000004</v>
      </c>
      <c r="J63" s="977">
        <v>-1.0278987088639835E-2</v>
      </c>
      <c r="K63" s="958"/>
      <c r="L63" s="959"/>
      <c r="M63" s="959"/>
      <c r="N63" s="960"/>
      <c r="O63" s="902"/>
      <c r="P63" s="960"/>
      <c r="Q63" s="938"/>
    </row>
    <row r="64" spans="1:17" s="924" customFormat="1" ht="10.5" customHeight="1">
      <c r="A64" s="938"/>
      <c r="B64" s="938"/>
      <c r="C64" s="938"/>
      <c r="D64" s="978"/>
      <c r="E64" s="979"/>
      <c r="F64" s="979"/>
      <c r="G64" s="980"/>
      <c r="H64" s="980"/>
      <c r="I64" s="980"/>
      <c r="J64" s="980"/>
      <c r="K64" s="980"/>
      <c r="L64" s="980"/>
      <c r="M64" s="980"/>
      <c r="N64" s="980"/>
      <c r="O64" s="902"/>
      <c r="P64" s="960"/>
      <c r="Q64" s="938"/>
    </row>
    <row r="65" spans="1:18" s="924" customFormat="1" ht="42" customHeight="1">
      <c r="A65" s="938"/>
      <c r="B65" s="938"/>
      <c r="C65" s="938"/>
      <c r="D65" s="981"/>
      <c r="E65" s="982"/>
      <c r="F65" s="982"/>
      <c r="G65" s="983"/>
      <c r="H65" s="983"/>
      <c r="I65" s="983"/>
      <c r="J65" s="938"/>
      <c r="K65" s="984"/>
      <c r="L65" s="982"/>
      <c r="M65" s="982"/>
      <c r="N65" s="983"/>
      <c r="O65" s="938"/>
      <c r="P65" s="983"/>
      <c r="Q65" s="938"/>
    </row>
    <row r="66" spans="1:18" s="924" customFormat="1" ht="6" customHeight="1">
      <c r="A66" s="938"/>
      <c r="B66" s="938"/>
      <c r="C66" s="938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</row>
    <row r="67" spans="1:18" s="924" customFormat="1" ht="7.5" customHeight="1">
      <c r="N67" s="938"/>
      <c r="Q67" s="938"/>
      <c r="R67" s="938"/>
    </row>
    <row r="68" spans="1:18" s="924" customFormat="1">
      <c r="N68" s="938"/>
    </row>
  </sheetData>
  <phoneticPr fontId="26" type="noConversion"/>
  <conditionalFormatting sqref="G45:G57 J45:J57 J62:J63 G59 G62:G63">
    <cfRule type="cellIs" dxfId="27" priority="8" stopIfTrue="1" operator="lessThan">
      <formula>0</formula>
    </cfRule>
  </conditionalFormatting>
  <conditionalFormatting sqref="J59">
    <cfRule type="cellIs" dxfId="26" priority="7" stopIfTrue="1" operator="lessThan">
      <formula>0</formula>
    </cfRule>
  </conditionalFormatting>
  <conditionalFormatting sqref="G58 J58">
    <cfRule type="cellIs" dxfId="25" priority="6" stopIfTrue="1" operator="lessThan">
      <formula>0</formula>
    </cfRule>
  </conditionalFormatting>
  <conditionalFormatting sqref="G60">
    <cfRule type="cellIs" dxfId="24" priority="4" stopIfTrue="1" operator="lessThan">
      <formula>0</formula>
    </cfRule>
  </conditionalFormatting>
  <conditionalFormatting sqref="J60">
    <cfRule type="cellIs" dxfId="23" priority="3" stopIfTrue="1" operator="lessThan">
      <formula>0</formula>
    </cfRule>
  </conditionalFormatting>
  <conditionalFormatting sqref="G61">
    <cfRule type="cellIs" dxfId="22" priority="2" stopIfTrue="1" operator="lessThan">
      <formula>0</formula>
    </cfRule>
  </conditionalFormatting>
  <conditionalFormatting sqref="J61">
    <cfRule type="cellIs" dxfId="21" priority="1" stopIfTrue="1" operator="lessThan">
      <formula>0</formula>
    </cfRule>
  </conditionalFormatting>
  <printOptions horizontalCentered="1" gridLinesSet="0"/>
  <pageMargins left="0.31496062992125984" right="7.874015748031496E-2" top="0.59055118110236227" bottom="0.23622047244094491" header="0.31496062992125984" footer="0.19685039370078741"/>
  <pageSetup scale="50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55" zoomScaleNormal="85" zoomScaleSheetLayoutView="55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0.7109375" style="903" customWidth="1"/>
    <col min="5" max="5" width="27.42578125" style="903" customWidth="1"/>
    <col min="6" max="6" width="29.28515625" style="903" customWidth="1"/>
    <col min="7" max="8" width="15.85546875" style="903" customWidth="1"/>
    <col min="9" max="9" width="0.85546875" style="903" customWidth="1"/>
    <col min="10" max="16384" width="14.85546875" style="903"/>
  </cols>
  <sheetData>
    <row r="1" spans="1:14" ht="7.5" customHeight="1">
      <c r="A1" s="902" t="s">
        <v>113</v>
      </c>
      <c r="B1" s="902"/>
      <c r="C1" s="902"/>
      <c r="D1" s="902"/>
      <c r="E1" s="902"/>
      <c r="F1" s="902"/>
      <c r="G1" s="902"/>
      <c r="H1" s="902"/>
    </row>
    <row r="2" spans="1:14" ht="20.100000000000001" customHeight="1">
      <c r="A2" s="902"/>
      <c r="B2" s="902"/>
      <c r="C2" s="902"/>
      <c r="D2" s="902"/>
      <c r="E2" s="902"/>
      <c r="F2" s="904"/>
      <c r="G2" s="904"/>
      <c r="H2" s="905"/>
    </row>
    <row r="3" spans="1:14" ht="24">
      <c r="A3" s="906"/>
      <c r="B3" s="906"/>
      <c r="C3" s="906"/>
      <c r="D3" s="907" t="s">
        <v>157</v>
      </c>
      <c r="E3" s="905"/>
      <c r="F3" s="908"/>
      <c r="G3" s="909"/>
      <c r="H3" s="910"/>
      <c r="I3" s="911"/>
      <c r="J3" s="911"/>
      <c r="K3" s="911"/>
      <c r="L3" s="911"/>
      <c r="M3" s="911"/>
      <c r="N3" s="911"/>
    </row>
    <row r="4" spans="1:14" ht="19.5" customHeight="1">
      <c r="A4" s="906"/>
      <c r="B4" s="906"/>
      <c r="C4" s="906"/>
      <c r="D4" s="905" t="s">
        <v>555</v>
      </c>
      <c r="E4" s="905"/>
      <c r="F4" s="912"/>
      <c r="G4" s="906"/>
      <c r="H4" s="906"/>
      <c r="I4" s="911"/>
      <c r="J4" s="911"/>
      <c r="K4" s="911"/>
      <c r="L4" s="911"/>
      <c r="M4" s="911"/>
      <c r="N4" s="911"/>
    </row>
    <row r="5" spans="1:14" ht="19.5" customHeight="1">
      <c r="A5" s="906"/>
      <c r="B5" s="906"/>
      <c r="C5" s="906"/>
      <c r="D5" s="1426">
        <v>45078</v>
      </c>
      <c r="E5" s="905"/>
      <c r="F5" s="913"/>
      <c r="G5" s="906"/>
      <c r="H5" s="906"/>
      <c r="I5" s="911"/>
      <c r="J5" s="911"/>
      <c r="K5" s="911"/>
      <c r="L5" s="911"/>
      <c r="M5" s="911"/>
      <c r="N5" s="911"/>
    </row>
    <row r="6" spans="1:14" ht="5.0999999999999996" customHeight="1"/>
    <row r="8" spans="1:14" ht="4.5" customHeight="1">
      <c r="A8" s="902"/>
      <c r="B8" s="902"/>
      <c r="C8" s="902"/>
      <c r="D8" s="902"/>
      <c r="E8" s="902"/>
      <c r="F8" s="902"/>
      <c r="G8" s="902"/>
      <c r="H8" s="902"/>
    </row>
    <row r="9" spans="1:14" ht="12.75" customHeight="1">
      <c r="A9" s="902"/>
      <c r="B9" s="902"/>
      <c r="C9" s="902"/>
      <c r="D9" s="902"/>
      <c r="E9" s="902"/>
      <c r="F9" s="902"/>
      <c r="G9" s="902"/>
      <c r="H9" s="902"/>
    </row>
    <row r="10" spans="1:14" ht="12.75" customHeight="1">
      <c r="A10" s="902"/>
      <c r="B10" s="902"/>
      <c r="C10" s="902"/>
      <c r="D10" s="902"/>
      <c r="E10" s="902"/>
      <c r="F10" s="902"/>
      <c r="G10" s="902"/>
      <c r="H10" s="902"/>
    </row>
    <row r="11" spans="1:14" ht="12.75" customHeight="1">
      <c r="A11" s="902"/>
      <c r="B11" s="902"/>
      <c r="C11" s="902"/>
      <c r="D11" s="902"/>
      <c r="E11" s="902"/>
      <c r="F11" s="902"/>
      <c r="G11" s="902"/>
      <c r="H11" s="902"/>
    </row>
    <row r="12" spans="1:14" ht="12.75" customHeight="1">
      <c r="A12" s="902"/>
      <c r="B12" s="902"/>
      <c r="C12" s="902"/>
      <c r="D12" s="902"/>
      <c r="E12" s="902"/>
      <c r="F12" s="902"/>
      <c r="G12" s="902"/>
      <c r="H12" s="902"/>
    </row>
    <row r="13" spans="1:14" ht="12.75" customHeight="1">
      <c r="A13" s="902"/>
      <c r="B13" s="902"/>
      <c r="C13" s="902"/>
      <c r="D13" s="902"/>
      <c r="E13" s="902"/>
      <c r="F13" s="902"/>
      <c r="G13" s="902"/>
      <c r="H13" s="902"/>
    </row>
    <row r="14" spans="1:14" ht="12.75" customHeight="1">
      <c r="A14" s="902"/>
      <c r="B14" s="902"/>
      <c r="C14" s="902"/>
      <c r="D14" s="902"/>
      <c r="E14" s="902"/>
      <c r="F14" s="902"/>
      <c r="G14" s="902"/>
      <c r="H14" s="902"/>
    </row>
    <row r="15" spans="1:14" ht="12.75" customHeight="1">
      <c r="A15" s="902"/>
      <c r="B15" s="902"/>
      <c r="C15" s="902"/>
      <c r="D15" s="902"/>
      <c r="E15" s="902"/>
      <c r="F15" s="902"/>
      <c r="G15" s="902"/>
      <c r="H15" s="902"/>
    </row>
    <row r="16" spans="1:14" ht="12.75" customHeight="1">
      <c r="A16" s="902"/>
      <c r="B16" s="902"/>
      <c r="C16" s="902"/>
      <c r="D16" s="902"/>
      <c r="E16" s="902"/>
      <c r="F16" s="902"/>
      <c r="G16" s="902"/>
      <c r="H16" s="902"/>
    </row>
    <row r="17" spans="1:8" ht="12.75" customHeight="1">
      <c r="A17" s="902"/>
      <c r="B17" s="902"/>
      <c r="C17" s="902"/>
      <c r="D17" s="902"/>
      <c r="E17" s="902"/>
      <c r="F17" s="902"/>
      <c r="G17" s="902"/>
      <c r="H17" s="902"/>
    </row>
    <row r="18" spans="1:8" ht="12.75" customHeight="1">
      <c r="A18" s="902"/>
      <c r="B18" s="902"/>
      <c r="C18" s="902"/>
      <c r="D18" s="902"/>
      <c r="E18" s="902"/>
      <c r="F18" s="902"/>
      <c r="G18" s="902"/>
      <c r="H18" s="902"/>
    </row>
    <row r="19" spans="1:8" ht="12.75" customHeight="1">
      <c r="A19" s="902"/>
      <c r="B19" s="902"/>
      <c r="C19" s="902"/>
      <c r="D19" s="902"/>
      <c r="E19" s="902"/>
      <c r="F19" s="902"/>
      <c r="G19" s="902"/>
      <c r="H19" s="902"/>
    </row>
    <row r="20" spans="1:8" ht="12.75" customHeight="1">
      <c r="A20" s="902"/>
      <c r="B20" s="902"/>
      <c r="C20" s="902"/>
      <c r="D20" s="902"/>
      <c r="E20" s="902"/>
      <c r="F20" s="902"/>
      <c r="G20" s="902"/>
      <c r="H20" s="902"/>
    </row>
    <row r="21" spans="1:8" ht="12.75" customHeight="1">
      <c r="A21" s="902"/>
      <c r="B21" s="902"/>
      <c r="C21" s="902"/>
      <c r="D21" s="902"/>
      <c r="E21" s="902"/>
      <c r="F21" s="902"/>
      <c r="G21" s="902"/>
      <c r="H21" s="902"/>
    </row>
    <row r="22" spans="1:8" ht="12.75" customHeight="1">
      <c r="A22" s="902"/>
      <c r="B22" s="902"/>
      <c r="C22" s="902"/>
      <c r="D22" s="902"/>
      <c r="E22" s="902"/>
      <c r="F22" s="902"/>
      <c r="G22" s="902"/>
      <c r="H22" s="902"/>
    </row>
    <row r="23" spans="1:8" ht="12.75" customHeight="1">
      <c r="A23" s="902"/>
      <c r="B23" s="902"/>
      <c r="C23" s="902"/>
      <c r="D23" s="902"/>
      <c r="E23" s="902"/>
      <c r="F23" s="902"/>
      <c r="G23" s="902"/>
      <c r="H23" s="902"/>
    </row>
    <row r="24" spans="1:8" ht="12.75" customHeight="1">
      <c r="A24" s="902"/>
      <c r="B24" s="902"/>
      <c r="C24" s="902"/>
      <c r="D24" s="902"/>
      <c r="E24" s="902"/>
      <c r="F24" s="902"/>
      <c r="G24" s="902"/>
      <c r="H24" s="902"/>
    </row>
    <row r="25" spans="1:8" ht="12.75" customHeight="1">
      <c r="A25" s="902"/>
      <c r="B25" s="902"/>
      <c r="C25" s="902"/>
      <c r="D25" s="902"/>
      <c r="E25" s="902"/>
      <c r="F25" s="902"/>
      <c r="G25" s="902"/>
      <c r="H25" s="902"/>
    </row>
    <row r="26" spans="1:8" ht="12.75" customHeight="1">
      <c r="A26" s="902"/>
      <c r="B26" s="902"/>
      <c r="C26" s="902"/>
      <c r="D26" s="902"/>
      <c r="E26" s="902"/>
      <c r="F26" s="902"/>
      <c r="G26" s="902"/>
      <c r="H26" s="902"/>
    </row>
    <row r="27" spans="1:8" ht="12.75" customHeight="1">
      <c r="A27" s="902"/>
      <c r="B27" s="902"/>
      <c r="C27" s="902"/>
      <c r="D27" s="902"/>
      <c r="E27" s="902"/>
      <c r="F27" s="902"/>
      <c r="G27" s="902"/>
      <c r="H27" s="902"/>
    </row>
    <row r="28" spans="1:8" ht="12.75" customHeight="1">
      <c r="A28" s="902"/>
      <c r="B28" s="902"/>
      <c r="C28" s="902"/>
      <c r="D28" s="902"/>
      <c r="E28" s="902"/>
      <c r="F28" s="902"/>
      <c r="G28" s="902"/>
      <c r="H28" s="902"/>
    </row>
    <row r="29" spans="1:8" ht="12.75" customHeight="1">
      <c r="A29" s="902"/>
      <c r="B29" s="902"/>
      <c r="C29" s="902"/>
      <c r="D29" s="902"/>
      <c r="E29" s="902"/>
      <c r="F29" s="902"/>
      <c r="G29" s="902"/>
      <c r="H29" s="902"/>
    </row>
    <row r="30" spans="1:8" ht="12.75" customHeight="1">
      <c r="A30" s="902"/>
      <c r="B30" s="902"/>
      <c r="C30" s="902"/>
      <c r="D30" s="902"/>
      <c r="E30" s="902"/>
      <c r="F30" s="902"/>
      <c r="G30" s="902"/>
      <c r="H30" s="902"/>
    </row>
    <row r="31" spans="1:8" ht="12.75" customHeight="1">
      <c r="A31" s="902"/>
      <c r="B31" s="902"/>
      <c r="C31" s="902"/>
      <c r="D31" s="902"/>
      <c r="E31" s="902"/>
      <c r="F31" s="902"/>
      <c r="G31" s="902"/>
      <c r="H31" s="902"/>
    </row>
    <row r="32" spans="1:8" ht="12.75" customHeight="1">
      <c r="A32" s="902"/>
      <c r="B32" s="902"/>
      <c r="C32" s="902"/>
      <c r="D32" s="902"/>
      <c r="E32" s="902"/>
      <c r="F32" s="902"/>
      <c r="G32" s="902"/>
      <c r="H32" s="902"/>
    </row>
    <row r="33" spans="1:8" ht="18.75" customHeight="1">
      <c r="A33" s="902"/>
      <c r="B33" s="902"/>
      <c r="C33" s="902"/>
      <c r="D33" s="902"/>
      <c r="E33" s="902"/>
      <c r="F33" s="902"/>
      <c r="G33" s="902"/>
      <c r="H33" s="902"/>
    </row>
    <row r="34" spans="1:8" ht="12.75" customHeight="1">
      <c r="A34" s="902"/>
      <c r="B34" s="914"/>
      <c r="C34" s="914"/>
      <c r="D34" s="914"/>
      <c r="E34" s="914"/>
      <c r="F34" s="914"/>
      <c r="G34" s="914"/>
      <c r="H34" s="902"/>
    </row>
    <row r="35" spans="1:8" ht="12.75" customHeight="1">
      <c r="A35" s="902"/>
      <c r="B35" s="914"/>
      <c r="C35" s="914"/>
      <c r="D35" s="914"/>
      <c r="E35" s="914"/>
      <c r="F35" s="914"/>
      <c r="G35" s="914"/>
      <c r="H35" s="902"/>
    </row>
    <row r="36" spans="1:8" ht="12.75" customHeight="1">
      <c r="A36" s="902"/>
      <c r="B36" s="914"/>
      <c r="C36" s="914"/>
      <c r="D36" s="914"/>
      <c r="E36" s="914"/>
      <c r="F36" s="914"/>
      <c r="G36" s="914"/>
      <c r="H36" s="902"/>
    </row>
    <row r="37" spans="1:8" ht="12.75" customHeight="1">
      <c r="A37" s="902"/>
      <c r="B37" s="914"/>
      <c r="C37" s="914"/>
      <c r="D37" s="914"/>
      <c r="E37" s="914"/>
      <c r="F37" s="914"/>
      <c r="G37" s="914"/>
      <c r="H37" s="902"/>
    </row>
    <row r="38" spans="1:8" ht="12.75" customHeight="1">
      <c r="A38" s="902"/>
      <c r="B38" s="914"/>
      <c r="C38" s="914"/>
      <c r="D38" s="914"/>
      <c r="E38" s="914"/>
      <c r="F38" s="914"/>
      <c r="G38" s="914"/>
      <c r="H38" s="902"/>
    </row>
    <row r="39" spans="1:8" ht="12.75" customHeight="1">
      <c r="A39" s="902"/>
      <c r="B39" s="914"/>
      <c r="C39" s="914"/>
      <c r="D39" s="914"/>
      <c r="E39" s="914"/>
      <c r="F39" s="914"/>
      <c r="G39" s="914"/>
      <c r="H39" s="902"/>
    </row>
    <row r="40" spans="1:8" ht="12.75" customHeight="1">
      <c r="A40" s="902"/>
      <c r="B40" s="914"/>
      <c r="C40" s="914"/>
      <c r="D40" s="914"/>
      <c r="E40" s="914"/>
      <c r="F40" s="914"/>
      <c r="G40" s="914"/>
      <c r="H40" s="902"/>
    </row>
    <row r="41" spans="1:8" ht="12.75" customHeight="1">
      <c r="A41" s="902"/>
      <c r="B41" s="914"/>
      <c r="C41" s="914"/>
      <c r="D41" s="914"/>
      <c r="E41" s="914"/>
      <c r="F41" s="914"/>
      <c r="G41" s="914"/>
      <c r="H41" s="902"/>
    </row>
    <row r="42" spans="1:8" ht="12.75" customHeight="1">
      <c r="A42" s="902"/>
      <c r="B42" s="902"/>
      <c r="C42" s="902"/>
      <c r="D42" s="902"/>
      <c r="E42" s="902"/>
      <c r="F42" s="902"/>
      <c r="G42" s="902"/>
      <c r="H42" s="902"/>
    </row>
    <row r="43" spans="1:8" ht="12.75" customHeight="1">
      <c r="A43" s="902"/>
      <c r="B43" s="902"/>
      <c r="C43" s="902"/>
      <c r="D43" s="902"/>
      <c r="E43" s="902"/>
      <c r="F43" s="902"/>
      <c r="G43" s="902"/>
      <c r="H43" s="902"/>
    </row>
    <row r="44" spans="1:8" ht="12.75" customHeight="1">
      <c r="A44" s="902"/>
      <c r="B44" s="902"/>
      <c r="C44" s="902"/>
      <c r="D44" s="902"/>
      <c r="E44" s="902"/>
      <c r="F44" s="902"/>
      <c r="G44" s="902"/>
      <c r="H44" s="902"/>
    </row>
    <row r="45" spans="1:8" ht="12.75" customHeight="1">
      <c r="A45" s="902"/>
      <c r="B45" s="902"/>
      <c r="C45" s="902"/>
      <c r="D45" s="902"/>
      <c r="E45" s="902"/>
      <c r="F45" s="902"/>
      <c r="G45" s="902"/>
      <c r="H45" s="902"/>
    </row>
    <row r="46" spans="1:8" ht="12.75" customHeight="1">
      <c r="A46" s="902"/>
      <c r="B46" s="902"/>
      <c r="C46" s="902"/>
      <c r="D46" s="902"/>
      <c r="E46" s="902"/>
      <c r="F46" s="902"/>
      <c r="G46" s="902"/>
      <c r="H46" s="902"/>
    </row>
    <row r="47" spans="1:8" ht="12.75" customHeight="1">
      <c r="A47" s="902"/>
      <c r="B47" s="902"/>
      <c r="C47" s="902"/>
      <c r="D47" s="902"/>
      <c r="E47" s="902"/>
      <c r="F47" s="902"/>
      <c r="G47" s="902"/>
      <c r="H47" s="902"/>
    </row>
    <row r="48" spans="1:8" ht="12.75" customHeight="1">
      <c r="A48" s="902"/>
      <c r="B48" s="902"/>
      <c r="C48" s="902"/>
      <c r="D48" s="902"/>
      <c r="E48" s="902"/>
      <c r="F48" s="902"/>
      <c r="G48" s="902"/>
      <c r="H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</row>
    <row r="50" spans="1:13" ht="5.0999999999999996" customHeight="1"/>
    <row r="51" spans="1:13">
      <c r="B51" s="1200" t="s">
        <v>478</v>
      </c>
    </row>
    <row r="53" spans="1:13" ht="19.5" thickBot="1">
      <c r="B53" s="903" t="s">
        <v>152</v>
      </c>
    </row>
    <row r="54" spans="1:13">
      <c r="C54" s="985"/>
      <c r="D54" s="986"/>
      <c r="E54" s="986"/>
      <c r="F54" s="987"/>
      <c r="G54" s="987"/>
    </row>
    <row r="55" spans="1:13">
      <c r="C55" s="988"/>
      <c r="D55" s="989"/>
      <c r="E55" s="989"/>
      <c r="F55" s="987"/>
      <c r="G55" s="987"/>
    </row>
    <row r="56" spans="1:13">
      <c r="C56" s="990" t="s">
        <v>5</v>
      </c>
      <c r="D56" s="991"/>
      <c r="E56" s="991" t="s">
        <v>633</v>
      </c>
      <c r="F56" s="992" t="s">
        <v>158</v>
      </c>
      <c r="G56" s="993" t="s">
        <v>158</v>
      </c>
      <c r="K56" s="990" t="s">
        <v>5</v>
      </c>
      <c r="L56" s="994" t="s">
        <v>631</v>
      </c>
      <c r="M56" s="994" t="s">
        <v>632</v>
      </c>
    </row>
    <row r="57" spans="1:13" ht="15.75" customHeight="1">
      <c r="C57" t="s">
        <v>101</v>
      </c>
      <c r="D57" s="1425"/>
      <c r="E57" s="1425">
        <v>61.682500346686517</v>
      </c>
      <c r="F57" s="995"/>
      <c r="G57" s="995"/>
      <c r="K57" s="987" t="s">
        <v>101</v>
      </c>
      <c r="L57" s="995">
        <v>62.115177462862128</v>
      </c>
      <c r="M57" s="995">
        <v>62.766760272656732</v>
      </c>
    </row>
    <row r="58" spans="1:13" ht="15.75" customHeight="1">
      <c r="C58" t="s">
        <v>102</v>
      </c>
      <c r="D58" s="1425"/>
      <c r="E58" s="1425">
        <v>80.361434687388041</v>
      </c>
      <c r="F58" s="995"/>
      <c r="G58" s="995"/>
      <c r="K58" s="987" t="s">
        <v>102</v>
      </c>
      <c r="L58" s="995">
        <v>67.203118777371543</v>
      </c>
      <c r="M58" s="995">
        <v>79.410424133831015</v>
      </c>
    </row>
    <row r="59" spans="1:13" ht="15.75" customHeight="1">
      <c r="C59" t="s">
        <v>98</v>
      </c>
      <c r="D59" s="1425"/>
      <c r="E59" s="1425">
        <v>78.750959172503741</v>
      </c>
      <c r="F59" s="995"/>
      <c r="G59" s="995"/>
      <c r="K59" s="987" t="s">
        <v>98</v>
      </c>
      <c r="L59" s="995">
        <v>93.780236601818942</v>
      </c>
      <c r="M59" s="995">
        <v>75.578659967579</v>
      </c>
    </row>
    <row r="60" spans="1:13" ht="15.75" customHeight="1">
      <c r="C60" t="s">
        <v>100</v>
      </c>
      <c r="D60" s="1425"/>
      <c r="E60" s="1425">
        <v>85.354140887228937</v>
      </c>
      <c r="F60" s="995"/>
      <c r="G60" s="995"/>
      <c r="K60" s="987" t="s">
        <v>100</v>
      </c>
      <c r="L60" s="995">
        <v>95.65601045251168</v>
      </c>
      <c r="M60" s="995">
        <v>83.71708376001169</v>
      </c>
    </row>
    <row r="61" spans="1:13" ht="15.75" customHeight="1">
      <c r="C61" t="s">
        <v>96</v>
      </c>
      <c r="D61" s="1425"/>
      <c r="E61" s="1425">
        <v>4.04236857824701</v>
      </c>
      <c r="F61" s="995"/>
      <c r="G61" s="995"/>
      <c r="K61" s="987" t="s">
        <v>96</v>
      </c>
      <c r="L61" s="995">
        <v>18.545912271721221</v>
      </c>
      <c r="M61" s="995">
        <v>3.3465315113394896</v>
      </c>
    </row>
    <row r="62" spans="1:13" ht="15.75" customHeight="1">
      <c r="C62" t="s">
        <v>95</v>
      </c>
      <c r="D62" s="1425"/>
      <c r="E62" s="1425">
        <v>88.468052177562456</v>
      </c>
      <c r="F62" s="995"/>
      <c r="G62" s="995"/>
      <c r="K62" s="987" t="s">
        <v>95</v>
      </c>
      <c r="L62" s="995">
        <v>90.289649648698017</v>
      </c>
      <c r="M62" s="995">
        <v>89.289350785117335</v>
      </c>
    </row>
    <row r="63" spans="1:13" ht="15.75" customHeight="1">
      <c r="C63" t="s">
        <v>97</v>
      </c>
      <c r="D63" s="1425"/>
      <c r="E63" s="1425">
        <v>91.777512213696625</v>
      </c>
      <c r="F63" s="995"/>
      <c r="G63" s="995"/>
      <c r="K63" s="987" t="s">
        <v>97</v>
      </c>
      <c r="L63" s="995">
        <v>93.55611938668342</v>
      </c>
      <c r="M63" s="995">
        <v>91.042736878657351</v>
      </c>
    </row>
    <row r="64" spans="1:13" ht="15.75" customHeight="1">
      <c r="C64" t="s">
        <v>85</v>
      </c>
      <c r="D64" s="1425"/>
      <c r="E64" s="1425">
        <v>89.156450901748073</v>
      </c>
      <c r="F64" s="995"/>
      <c r="G64" s="995"/>
      <c r="K64" s="987" t="s">
        <v>85</v>
      </c>
      <c r="L64" s="995">
        <v>81.463095415873312</v>
      </c>
      <c r="M64" s="995">
        <v>87.891414917225546</v>
      </c>
    </row>
    <row r="65" spans="3:13" ht="15.75" customHeight="1">
      <c r="C65" t="s">
        <v>84</v>
      </c>
      <c r="D65" s="1425"/>
      <c r="E65" s="1425">
        <v>85.254513177731482</v>
      </c>
      <c r="F65" s="995"/>
      <c r="G65" s="995"/>
      <c r="K65" s="987" t="s">
        <v>84</v>
      </c>
      <c r="L65" s="995">
        <v>69.27765243643411</v>
      </c>
      <c r="M65" s="995">
        <v>83.618139827612609</v>
      </c>
    </row>
    <row r="66" spans="3:13" ht="15.75" customHeight="1">
      <c r="C66" t="s">
        <v>92</v>
      </c>
      <c r="D66" s="1425"/>
      <c r="E66" s="1425">
        <v>69.457853547849695</v>
      </c>
      <c r="F66" s="995"/>
      <c r="G66" s="995"/>
      <c r="K66" s="987" t="s">
        <v>92</v>
      </c>
      <c r="L66" s="995">
        <v>76.364520218179692</v>
      </c>
      <c r="M66" s="995">
        <v>67.49637766243589</v>
      </c>
    </row>
    <row r="67" spans="3:13" ht="15.75" customHeight="1">
      <c r="C67" t="s">
        <v>94</v>
      </c>
      <c r="D67" s="1425"/>
      <c r="E67" s="1425">
        <v>87.324747894990949</v>
      </c>
      <c r="F67" s="995"/>
      <c r="G67" s="995"/>
      <c r="K67" s="987" t="s">
        <v>94</v>
      </c>
      <c r="L67" s="995">
        <v>85.657322068602824</v>
      </c>
      <c r="M67" s="995">
        <v>88.767744068963509</v>
      </c>
    </row>
    <row r="68" spans="3:13" ht="15.75" customHeight="1">
      <c r="C68" t="s">
        <v>90</v>
      </c>
      <c r="D68" s="1425"/>
      <c r="E68" s="1425">
        <v>74.765887238994893</v>
      </c>
      <c r="F68" s="995"/>
      <c r="G68" s="995"/>
      <c r="K68" s="987" t="s">
        <v>90</v>
      </c>
      <c r="L68" s="995">
        <v>67.206883060450068</v>
      </c>
      <c r="M68" s="995">
        <v>75.110193719064142</v>
      </c>
    </row>
    <row r="69" spans="3:13" ht="15.75" customHeight="1">
      <c r="C69" t="s">
        <v>91</v>
      </c>
      <c r="D69" s="1425"/>
      <c r="E69" s="1425">
        <v>52.5864632992457</v>
      </c>
      <c r="F69" s="995"/>
      <c r="G69" s="995"/>
      <c r="K69" s="987" t="s">
        <v>91</v>
      </c>
      <c r="L69" s="995">
        <v>34.931162261044285</v>
      </c>
      <c r="M69" s="995">
        <v>53.173634431303824</v>
      </c>
    </row>
    <row r="70" spans="3:13" ht="15.75" customHeight="1">
      <c r="C70" t="s">
        <v>373</v>
      </c>
      <c r="D70" s="1425"/>
      <c r="E70" s="1425">
        <v>75.652089733736418</v>
      </c>
      <c r="F70" s="995"/>
      <c r="G70" s="995"/>
      <c r="K70" s="987" t="s">
        <v>373</v>
      </c>
      <c r="L70" s="995">
        <v>64.550213880349631</v>
      </c>
      <c r="M70" s="995">
        <v>77.279371479764137</v>
      </c>
    </row>
    <row r="71" spans="3:13" ht="15.75" customHeight="1">
      <c r="C71" t="s">
        <v>374</v>
      </c>
      <c r="D71" s="1425"/>
      <c r="E71" s="1425">
        <v>80.737784996034065</v>
      </c>
      <c r="F71" s="995"/>
      <c r="G71" s="995"/>
      <c r="K71" s="987" t="s">
        <v>374</v>
      </c>
      <c r="L71" s="995">
        <v>83.928743884056118</v>
      </c>
      <c r="M71" s="995">
        <v>77.822617980898528</v>
      </c>
    </row>
    <row r="72" spans="3:13" ht="15.75" customHeight="1">
      <c r="C72" t="s">
        <v>370</v>
      </c>
      <c r="D72" s="1425"/>
      <c r="E72" s="1425">
        <v>78.374158506118306</v>
      </c>
      <c r="F72" s="995"/>
      <c r="G72" s="995"/>
      <c r="K72" s="987" t="s">
        <v>370</v>
      </c>
      <c r="L72" s="995">
        <v>87.863057612957277</v>
      </c>
      <c r="M72" s="995">
        <v>76.881736686215618</v>
      </c>
    </row>
    <row r="73" spans="3:13" ht="15.75" customHeight="1">
      <c r="C73" t="s">
        <v>34</v>
      </c>
      <c r="D73" s="1425"/>
      <c r="E73" s="1425">
        <v>35.914425634354416</v>
      </c>
      <c r="F73" s="995"/>
      <c r="G73" s="995"/>
      <c r="K73" s="987" t="s">
        <v>34</v>
      </c>
      <c r="L73" s="995">
        <v>43.497205154464289</v>
      </c>
      <c r="M73" s="995">
        <v>36.812364524669604</v>
      </c>
    </row>
    <row r="74" spans="3:13" ht="15.75" customHeight="1">
      <c r="C74" t="s">
        <v>311</v>
      </c>
      <c r="D74" s="1425"/>
      <c r="E74" s="1425">
        <v>78.478659078618591</v>
      </c>
      <c r="F74" s="995"/>
      <c r="G74" s="995"/>
      <c r="K74" s="987" t="s">
        <v>311</v>
      </c>
      <c r="L74" s="995">
        <v>62.893166829331712</v>
      </c>
      <c r="M74" s="995">
        <v>75.360770822670958</v>
      </c>
    </row>
    <row r="75" spans="3:13" ht="15.75" customHeight="1">
      <c r="C75" t="s">
        <v>333</v>
      </c>
      <c r="D75" s="1425"/>
      <c r="E75" s="1425">
        <v>79.511457622172841</v>
      </c>
      <c r="F75" s="995"/>
      <c r="G75" s="995"/>
      <c r="K75" s="987" t="s">
        <v>333</v>
      </c>
      <c r="L75" s="995">
        <v>75.989522094609967</v>
      </c>
      <c r="M75" s="995">
        <v>76.525756315067014</v>
      </c>
    </row>
    <row r="76" spans="3:13" ht="15.75" customHeight="1">
      <c r="C76" t="s">
        <v>418</v>
      </c>
      <c r="D76" s="1425"/>
      <c r="E76" s="1425">
        <v>49.118646704495525</v>
      </c>
      <c r="F76" s="995"/>
      <c r="G76" s="995"/>
      <c r="K76" s="987" t="s">
        <v>418</v>
      </c>
      <c r="L76" s="995">
        <v>37.777526206123724</v>
      </c>
      <c r="M76" s="995">
        <v>50.18834378733105</v>
      </c>
    </row>
    <row r="77" spans="3:13" ht="15.75" customHeight="1">
      <c r="C77" t="s">
        <v>451</v>
      </c>
      <c r="D77" s="1425"/>
      <c r="E77" s="1425">
        <v>66.212490638622072</v>
      </c>
      <c r="F77" s="995"/>
      <c r="G77" s="995"/>
      <c r="K77" s="987" t="s">
        <v>451</v>
      </c>
      <c r="L77" s="995">
        <v>64.464355132885103</v>
      </c>
      <c r="M77" s="995">
        <v>66.421568627446874</v>
      </c>
    </row>
    <row r="78" spans="3:13" ht="15.75" customHeight="1">
      <c r="C78" t="s">
        <v>452</v>
      </c>
      <c r="D78" s="1425"/>
      <c r="E78" s="1425">
        <v>71.108771301811927</v>
      </c>
      <c r="F78" s="995"/>
      <c r="G78" s="995"/>
      <c r="K78" s="987" t="s">
        <v>452</v>
      </c>
      <c r="L78" s="995">
        <v>61.867865095965819</v>
      </c>
      <c r="M78" s="995">
        <v>70.022281834575523</v>
      </c>
    </row>
    <row r="79" spans="3:13" ht="15.75" customHeight="1">
      <c r="C79" t="s">
        <v>419</v>
      </c>
      <c r="D79" s="1425"/>
      <c r="E79" s="1425">
        <v>76.585209989814146</v>
      </c>
      <c r="F79" s="995"/>
      <c r="G79" s="995"/>
      <c r="K79" s="987" t="s">
        <v>419</v>
      </c>
      <c r="L79" s="995">
        <v>44.802741885283126</v>
      </c>
      <c r="M79" s="995">
        <v>76.598040518241774</v>
      </c>
    </row>
    <row r="80" spans="3:13">
      <c r="C80" t="s">
        <v>391</v>
      </c>
      <c r="D80" s="1425"/>
      <c r="E80" s="1425">
        <v>52.484034533769595</v>
      </c>
      <c r="F80" s="987"/>
      <c r="G80" s="987"/>
      <c r="K80" s="903" t="s">
        <v>391</v>
      </c>
      <c r="L80" s="903">
        <v>62.127323704277416</v>
      </c>
      <c r="M80" s="903">
        <v>57.61211384195699</v>
      </c>
    </row>
    <row r="81" spans="3:13">
      <c r="C81" s="996" t="s">
        <v>548</v>
      </c>
      <c r="D81" s="997"/>
      <c r="E81" s="997">
        <v>70.321413414950285</v>
      </c>
      <c r="F81" s="987"/>
      <c r="G81" s="987"/>
      <c r="K81" s="903" t="s">
        <v>548</v>
      </c>
      <c r="L81" s="903">
        <v>69.176919535600661</v>
      </c>
      <c r="M81" s="903">
        <v>70.078752820894252</v>
      </c>
    </row>
    <row r="82" spans="3:13">
      <c r="C82" s="998" t="s">
        <v>549</v>
      </c>
      <c r="D82" s="999"/>
      <c r="E82" s="999">
        <v>65.726545993432524</v>
      </c>
      <c r="F82" s="987"/>
      <c r="G82" s="987"/>
      <c r="K82" s="903" t="s">
        <v>549</v>
      </c>
      <c r="L82" s="903">
        <v>61.922857278062089</v>
      </c>
      <c r="M82" s="903">
        <v>65.726545993432524</v>
      </c>
    </row>
    <row r="83" spans="3:13">
      <c r="C83" s="998"/>
      <c r="D83" s="999"/>
      <c r="E83" s="999"/>
      <c r="F83" s="987"/>
      <c r="G83" s="987"/>
    </row>
    <row r="84" spans="3:13">
      <c r="C84" s="998"/>
      <c r="D84" s="999"/>
      <c r="E84" s="999"/>
      <c r="F84" s="987"/>
      <c r="G84" s="987"/>
      <c r="M84" s="903">
        <v>68.058803053014373</v>
      </c>
    </row>
    <row r="85" spans="3:13">
      <c r="C85" s="998"/>
      <c r="D85" s="999"/>
      <c r="E85" s="999"/>
      <c r="F85" s="987"/>
      <c r="G85" s="987"/>
    </row>
    <row r="86" spans="3:13">
      <c r="C86" s="998"/>
      <c r="D86" s="999"/>
      <c r="E86" s="999"/>
      <c r="F86" s="987"/>
      <c r="G86" s="987"/>
    </row>
    <row r="87" spans="3:13">
      <c r="C87" s="998"/>
      <c r="D87" s="999"/>
      <c r="E87" s="999"/>
      <c r="F87" s="987"/>
      <c r="G87" s="987"/>
      <c r="L87" s="903">
        <v>56.875655097099155</v>
      </c>
      <c r="M87" s="903">
        <v>65.870590992712295</v>
      </c>
    </row>
    <row r="88" spans="3:13">
      <c r="C88" s="998"/>
      <c r="D88" s="999"/>
      <c r="E88" s="999"/>
      <c r="F88" s="987"/>
      <c r="G88" s="987"/>
    </row>
    <row r="89" spans="3:13">
      <c r="C89" s="998"/>
      <c r="D89" s="999"/>
      <c r="E89" s="999"/>
      <c r="F89" s="987"/>
      <c r="G89" s="987"/>
    </row>
    <row r="90" spans="3:13">
      <c r="C90" s="998"/>
      <c r="D90" s="999"/>
      <c r="E90" s="999"/>
      <c r="F90" s="987"/>
      <c r="G90" s="987"/>
    </row>
    <row r="91" spans="3:13">
      <c r="C91" s="998"/>
      <c r="D91" s="999"/>
      <c r="E91" s="999"/>
      <c r="F91" s="987"/>
      <c r="G91" s="987"/>
    </row>
    <row r="92" spans="3:13">
      <c r="C92" s="998"/>
      <c r="D92" s="999"/>
      <c r="E92" s="999"/>
      <c r="F92" s="987"/>
      <c r="G92" s="987"/>
    </row>
    <row r="93" spans="3:13">
      <c r="C93" s="998"/>
      <c r="D93" s="999"/>
      <c r="E93" s="999"/>
      <c r="F93" s="987"/>
      <c r="G93" s="987"/>
    </row>
    <row r="94" spans="3:13">
      <c r="C94" s="998"/>
      <c r="D94" s="999"/>
      <c r="E94" s="999"/>
      <c r="F94" s="987"/>
      <c r="G94" s="987"/>
    </row>
    <row r="95" spans="3:13">
      <c r="C95" s="998"/>
      <c r="D95" s="999"/>
      <c r="E95" s="999"/>
      <c r="F95" s="987"/>
      <c r="G95" s="987"/>
    </row>
    <row r="96" spans="3:13">
      <c r="C96" s="998"/>
      <c r="D96" s="999"/>
      <c r="E96" s="999"/>
      <c r="F96" s="987"/>
      <c r="G96" s="987"/>
    </row>
    <row r="97" spans="3:7">
      <c r="C97" s="998"/>
      <c r="D97" s="999"/>
      <c r="E97" s="999"/>
      <c r="F97" s="987"/>
      <c r="G97" s="987"/>
    </row>
    <row r="98" spans="3:7">
      <c r="C98" s="998"/>
      <c r="D98" s="999"/>
      <c r="E98" s="999"/>
      <c r="F98" s="987"/>
      <c r="G98" s="987"/>
    </row>
    <row r="99" spans="3:7">
      <c r="C99" s="998"/>
      <c r="D99" s="999"/>
      <c r="E99" s="999"/>
      <c r="F99" s="987"/>
      <c r="G99" s="987"/>
    </row>
    <row r="100" spans="3:7">
      <c r="C100" s="998"/>
      <c r="D100" s="999"/>
      <c r="E100" s="999"/>
      <c r="F100" s="987"/>
      <c r="G100" s="987"/>
    </row>
    <row r="101" spans="3:7">
      <c r="C101" s="998"/>
      <c r="D101" s="999"/>
      <c r="E101" s="999"/>
      <c r="F101" s="987"/>
      <c r="G101" s="987"/>
    </row>
    <row r="102" spans="3:7">
      <c r="C102" s="998"/>
      <c r="D102" s="999"/>
      <c r="E102" s="999"/>
      <c r="F102" s="987"/>
      <c r="G102" s="987"/>
    </row>
    <row r="103" spans="3:7">
      <c r="C103" s="998"/>
      <c r="D103" s="999"/>
      <c r="E103" s="999"/>
      <c r="F103" s="987"/>
      <c r="G103" s="987"/>
    </row>
    <row r="104" spans="3:7">
      <c r="C104" s="998"/>
      <c r="D104" s="999"/>
      <c r="E104" s="999"/>
      <c r="F104" s="987"/>
      <c r="G104" s="987"/>
    </row>
    <row r="105" spans="3:7">
      <c r="C105" s="998"/>
      <c r="D105" s="999"/>
      <c r="E105" s="999"/>
      <c r="F105" s="987"/>
      <c r="G105" s="987"/>
    </row>
    <row r="106" spans="3:7">
      <c r="C106" s="998"/>
      <c r="D106" s="999"/>
      <c r="E106" s="999"/>
      <c r="F106" s="987"/>
      <c r="G106" s="987"/>
    </row>
    <row r="107" spans="3:7">
      <c r="C107" s="998"/>
      <c r="D107" s="999"/>
      <c r="E107" s="999"/>
      <c r="F107" s="987"/>
      <c r="G107" s="987"/>
    </row>
    <row r="108" spans="3:7">
      <c r="C108" s="998"/>
      <c r="D108" s="999"/>
      <c r="E108" s="999"/>
      <c r="F108" s="987"/>
      <c r="G108" s="987"/>
    </row>
    <row r="109" spans="3:7" ht="19.5" thickBot="1">
      <c r="C109" s="998"/>
      <c r="D109" s="999"/>
      <c r="E109" s="999"/>
      <c r="F109" s="987"/>
      <c r="G109" s="987"/>
    </row>
    <row r="110" spans="3:7" ht="19.5" thickBot="1">
      <c r="C110" s="1000"/>
      <c r="D110" s="1001"/>
      <c r="E110" s="1001"/>
      <c r="F110" s="987"/>
      <c r="G110" s="987"/>
    </row>
    <row r="111" spans="3:7">
      <c r="C111" s="1002"/>
      <c r="D111" s="1003"/>
      <c r="E111" s="1003"/>
      <c r="F111" s="987"/>
      <c r="G111" s="987"/>
    </row>
    <row r="112" spans="3:7">
      <c r="C112" s="987"/>
      <c r="D112" s="1004"/>
      <c r="E112" s="1004"/>
      <c r="F112" s="987"/>
      <c r="G112" s="987"/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79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225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6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19.5">
      <c r="A5" s="353"/>
      <c r="B5" s="353"/>
      <c r="C5" s="1427">
        <v>45078</v>
      </c>
      <c r="D5" s="366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37" t="s">
        <v>484</v>
      </c>
      <c r="F10" s="438">
        <v>39713.833333333285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34"/>
      <c r="E12" s="435" t="s">
        <v>302</v>
      </c>
      <c r="F12" s="436">
        <v>419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63"/>
      <c r="D54" s="394"/>
      <c r="E54" s="57"/>
      <c r="F54" s="37"/>
    </row>
    <row r="55" spans="1:8">
      <c r="C55" s="64"/>
      <c r="D55" s="63"/>
      <c r="E55" s="56"/>
      <c r="F55" s="57"/>
    </row>
    <row r="56" spans="1:8" ht="18.75">
      <c r="C56" s="65" t="s">
        <v>486</v>
      </c>
      <c r="D56" s="65">
        <v>17396.533333333333</v>
      </c>
      <c r="E56" s="55"/>
      <c r="F56" s="58"/>
    </row>
    <row r="57" spans="1:8" ht="18.75">
      <c r="C57" s="65" t="s">
        <v>485</v>
      </c>
      <c r="D57" s="65">
        <v>10266.466666666665</v>
      </c>
      <c r="E57" s="55"/>
      <c r="F57" s="58"/>
    </row>
    <row r="58" spans="1:8" ht="18.75">
      <c r="C58" s="65" t="s">
        <v>487</v>
      </c>
      <c r="D58" s="65">
        <v>1385.2166666666667</v>
      </c>
      <c r="E58" s="58"/>
    </row>
    <row r="59" spans="1:8" ht="18.75">
      <c r="C59" s="65" t="s">
        <v>414</v>
      </c>
      <c r="D59" s="65">
        <v>10665.616666666614</v>
      </c>
      <c r="E59" s="55"/>
      <c r="F59" s="62"/>
    </row>
    <row r="60" spans="1:8" ht="18.75" hidden="1">
      <c r="C60" s="66">
        <v>2021</v>
      </c>
      <c r="D60" s="66">
        <v>0</v>
      </c>
      <c r="E60" s="55"/>
      <c r="F60" s="62"/>
    </row>
    <row r="61" spans="1:8" ht="15.75">
      <c r="C61" s="61"/>
      <c r="D61" s="61"/>
      <c r="E61" s="59"/>
      <c r="F61" s="58"/>
    </row>
    <row r="62" spans="1:8">
      <c r="C62" s="60"/>
      <c r="D62" s="60"/>
      <c r="E62" s="37"/>
      <c r="F62" s="37"/>
    </row>
    <row r="63" spans="1:8" ht="15.75">
      <c r="C63" s="60"/>
      <c r="D63" s="68">
        <v>39713.833333333285</v>
      </c>
      <c r="E63" s="37"/>
      <c r="F63" s="37"/>
    </row>
    <row r="64" spans="1:8">
      <c r="C64" s="61"/>
      <c r="D64" s="61"/>
    </row>
    <row r="65" spans="3:4">
      <c r="C65" s="61"/>
      <c r="D65" s="61"/>
    </row>
    <row r="68" spans="3:4">
      <c r="C68" s="38" t="s">
        <v>243</v>
      </c>
      <c r="D68" s="67">
        <v>39713.833333333285</v>
      </c>
    </row>
    <row r="69" spans="3:4">
      <c r="C69" s="38" t="s">
        <v>341</v>
      </c>
      <c r="D69" s="38">
        <v>10665.616666666614</v>
      </c>
    </row>
    <row r="70" spans="3:4">
      <c r="C70" s="38" t="s">
        <v>342</v>
      </c>
      <c r="D70" s="38">
        <v>29048.216666666671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335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5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29.45" customHeight="1">
      <c r="A5" s="353"/>
      <c r="B5" s="353"/>
      <c r="C5" s="1431">
        <v>45078</v>
      </c>
      <c r="D5" s="362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39"/>
      <c r="E9" s="437" t="s">
        <v>303</v>
      </c>
      <c r="F9" s="438">
        <v>143786.3263889006</v>
      </c>
      <c r="G9" s="37"/>
      <c r="H9" s="37"/>
    </row>
    <row r="10" spans="1:14" ht="17.25" customHeight="1">
      <c r="A10" s="37"/>
      <c r="B10" s="37"/>
      <c r="C10" s="37"/>
      <c r="D10" s="37"/>
      <c r="E10" s="437" t="s">
        <v>375</v>
      </c>
      <c r="F10" s="438">
        <v>1183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487"/>
      <c r="D43" s="37"/>
      <c r="E43" s="37"/>
      <c r="F43" s="48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56"/>
      <c r="D54" s="485"/>
      <c r="E54" s="37"/>
      <c r="F54" s="37"/>
    </row>
    <row r="55" spans="1:12">
      <c r="C55" s="37"/>
      <c r="D55" s="56"/>
      <c r="E55" s="56"/>
      <c r="F55" s="57"/>
      <c r="G55" s="42"/>
    </row>
    <row r="56" spans="1:12" ht="15.75">
      <c r="C56" s="393" t="s">
        <v>347</v>
      </c>
      <c r="D56" s="393">
        <v>29048.216666666667</v>
      </c>
      <c r="E56" s="55"/>
      <c r="F56" s="483">
        <v>40332.257046296298</v>
      </c>
      <c r="G56" s="42">
        <v>0.2020234983130427</v>
      </c>
      <c r="K56" s="38">
        <v>16365</v>
      </c>
      <c r="L56" s="38" t="s">
        <v>284</v>
      </c>
    </row>
    <row r="57" spans="1:12" ht="15.75">
      <c r="C57" s="393" t="s">
        <v>340</v>
      </c>
      <c r="D57" s="393">
        <v>10665.616666666614</v>
      </c>
      <c r="E57" s="55"/>
      <c r="F57" s="483"/>
      <c r="G57" s="42"/>
    </row>
    <row r="58" spans="1:12" ht="15.75">
      <c r="C58" s="393" t="s">
        <v>247</v>
      </c>
      <c r="D58" s="393">
        <v>6448.7913888955372</v>
      </c>
      <c r="E58" s="55"/>
      <c r="F58" s="483">
        <v>6545.3616666730377</v>
      </c>
      <c r="G58" s="42">
        <v>4.4849823699184117E-2</v>
      </c>
      <c r="K58" s="38">
        <v>4112</v>
      </c>
      <c r="L58" s="38" t="s">
        <v>285</v>
      </c>
    </row>
    <row r="59" spans="1:12" ht="15.75">
      <c r="C59" s="393" t="s">
        <v>415</v>
      </c>
      <c r="D59" s="393">
        <v>84125.445555558807</v>
      </c>
      <c r="E59" s="59"/>
      <c r="F59" s="483">
        <v>83960.027499996897</v>
      </c>
      <c r="G59" s="42">
        <v>0.58507263985605773</v>
      </c>
      <c r="K59" s="38">
        <v>38781</v>
      </c>
      <c r="L59" s="38" t="s">
        <v>286</v>
      </c>
    </row>
    <row r="60" spans="1:12" ht="15.75">
      <c r="C60" s="393" t="s">
        <v>416</v>
      </c>
      <c r="D60" s="393">
        <v>5086.8599999999969</v>
      </c>
      <c r="E60" s="37"/>
      <c r="F60" s="483">
        <v>10182.780000000022</v>
      </c>
      <c r="G60" s="42">
        <v>3.5377911987552316E-2</v>
      </c>
      <c r="K60" s="38">
        <v>6364</v>
      </c>
      <c r="L60" s="38" t="s">
        <v>287</v>
      </c>
    </row>
    <row r="61" spans="1:12" ht="15.75">
      <c r="C61" s="393" t="s">
        <v>237</v>
      </c>
      <c r="D61" s="393">
        <v>6013.2794444457977</v>
      </c>
      <c r="E61" s="37"/>
      <c r="F61" s="483">
        <v>6110.2644444438047</v>
      </c>
      <c r="G61" s="42">
        <v>4.1820940804771715E-2</v>
      </c>
      <c r="K61" s="38">
        <v>3941</v>
      </c>
      <c r="L61" s="38" t="s">
        <v>288</v>
      </c>
    </row>
    <row r="62" spans="1:12" ht="15.75">
      <c r="C62" s="853" t="s">
        <v>343</v>
      </c>
      <c r="D62" s="61">
        <v>2398.1166666671961</v>
      </c>
      <c r="F62" s="484">
        <v>1818.1499999999978</v>
      </c>
      <c r="G62" s="42">
        <v>1.6678336020498785E-2</v>
      </c>
    </row>
    <row r="63" spans="1:12">
      <c r="C63" s="61"/>
      <c r="D63" s="61"/>
      <c r="K63" s="38">
        <v>69563</v>
      </c>
    </row>
    <row r="64" spans="1:12">
      <c r="C64" s="61"/>
      <c r="D64" s="61"/>
    </row>
    <row r="66" spans="4:5">
      <c r="D66" s="67">
        <v>143786.3263889006</v>
      </c>
    </row>
    <row r="69" spans="4:5">
      <c r="D69" s="38">
        <v>143786.41572986657</v>
      </c>
      <c r="E69" s="440">
        <v>8.9340965962037444E-2</v>
      </c>
    </row>
    <row r="75" spans="4:5">
      <c r="D75" s="38">
        <v>-141388.20972223341</v>
      </c>
    </row>
    <row r="78" spans="4:5">
      <c r="D78" s="38">
        <v>19707.126413170372</v>
      </c>
    </row>
    <row r="80" spans="4:5">
      <c r="D80" s="38">
        <v>-121681.08330906305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47" customFormat="1" ht="23.25">
      <c r="A3" s="344"/>
      <c r="B3" s="344"/>
      <c r="C3" s="345"/>
      <c r="D3" s="595" t="s">
        <v>161</v>
      </c>
      <c r="E3" s="595"/>
      <c r="F3" s="596"/>
      <c r="G3" s="591"/>
      <c r="H3" s="344"/>
      <c r="I3" s="344"/>
      <c r="J3" s="344"/>
      <c r="K3" s="346"/>
      <c r="L3" s="346"/>
      <c r="M3" s="346"/>
      <c r="N3" s="346"/>
      <c r="O3" s="346"/>
      <c r="P3" s="346"/>
    </row>
    <row r="4" spans="1:17" s="352" customFormat="1" ht="12.75" customHeight="1">
      <c r="A4" s="348"/>
      <c r="B4" s="348"/>
      <c r="C4" s="349"/>
      <c r="D4" s="592"/>
      <c r="E4" s="592"/>
      <c r="F4" s="592"/>
      <c r="G4" s="592"/>
      <c r="H4" s="350"/>
      <c r="I4" s="350"/>
      <c r="J4" s="348"/>
      <c r="K4" s="351"/>
      <c r="L4" s="351"/>
      <c r="M4" s="351"/>
      <c r="N4" s="351"/>
      <c r="O4" s="351"/>
      <c r="P4" s="351"/>
    </row>
    <row r="5" spans="1:17" s="352" customFormat="1" ht="28.5" customHeight="1">
      <c r="A5" s="348"/>
      <c r="B5" s="348"/>
      <c r="C5" s="350"/>
      <c r="D5" s="1431">
        <v>45078</v>
      </c>
      <c r="E5" s="362"/>
      <c r="F5" s="363"/>
      <c r="G5" s="593"/>
      <c r="H5" s="350"/>
      <c r="I5" s="350"/>
      <c r="J5" s="348"/>
      <c r="K5" s="351"/>
      <c r="L5" s="351"/>
      <c r="M5" s="351"/>
      <c r="N5" s="351"/>
      <c r="O5" s="351"/>
      <c r="P5" s="351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764"/>
      <c r="B8" s="764"/>
      <c r="C8" s="765"/>
      <c r="D8" s="752"/>
      <c r="E8" s="765"/>
      <c r="F8" s="762"/>
      <c r="G8" s="751"/>
      <c r="H8" s="751"/>
      <c r="I8" s="752"/>
      <c r="J8" s="43"/>
    </row>
    <row r="9" spans="1:17" s="179" customFormat="1" ht="15.75">
      <c r="A9" s="766"/>
      <c r="B9" s="767"/>
      <c r="C9" s="768"/>
      <c r="D9" s="1483" t="s">
        <v>162</v>
      </c>
      <c r="E9" s="1484"/>
      <c r="F9" s="1485"/>
      <c r="G9" s="754" t="s">
        <v>163</v>
      </c>
      <c r="H9" s="754" t="s">
        <v>164</v>
      </c>
      <c r="I9" s="755"/>
      <c r="J9" s="180"/>
    </row>
    <row r="10" spans="1:17" s="179" customFormat="1" ht="4.5" customHeight="1">
      <c r="A10" s="766"/>
      <c r="B10" s="769"/>
      <c r="C10" s="768"/>
      <c r="D10" s="774"/>
      <c r="E10" s="775"/>
      <c r="F10" s="763"/>
      <c r="G10" s="753"/>
      <c r="H10" s="753"/>
      <c r="I10" s="756"/>
      <c r="J10" s="180"/>
    </row>
    <row r="11" spans="1:17" s="179" customFormat="1" ht="16.5">
      <c r="A11" s="766"/>
      <c r="B11" s="770"/>
      <c r="C11" s="771" t="s">
        <v>384</v>
      </c>
      <c r="D11" s="1491" t="s">
        <v>165</v>
      </c>
      <c r="E11" s="757" t="s">
        <v>166</v>
      </c>
      <c r="F11" s="1491" t="s">
        <v>167</v>
      </c>
      <c r="G11" s="754" t="s">
        <v>168</v>
      </c>
      <c r="H11" s="754" t="s">
        <v>163</v>
      </c>
      <c r="I11" s="758" t="s">
        <v>169</v>
      </c>
      <c r="J11" s="180"/>
    </row>
    <row r="12" spans="1:17" s="179" customFormat="1" ht="15.75">
      <c r="A12" s="766"/>
      <c r="B12" s="769"/>
      <c r="C12" s="768"/>
      <c r="D12" s="1492"/>
      <c r="E12" s="759" t="s">
        <v>170</v>
      </c>
      <c r="F12" s="1492"/>
      <c r="G12" s="754"/>
      <c r="H12" s="753"/>
      <c r="I12" s="755"/>
      <c r="J12" s="180"/>
    </row>
    <row r="13" spans="1:17" s="179" customFormat="1" ht="6.75" customHeight="1">
      <c r="A13" s="766"/>
      <c r="B13" s="772"/>
      <c r="C13" s="773"/>
      <c r="D13" s="1492"/>
      <c r="E13" s="760"/>
      <c r="F13" s="1492"/>
      <c r="G13" s="760"/>
      <c r="H13" s="760"/>
      <c r="I13" s="761"/>
      <c r="J13" s="180"/>
    </row>
    <row r="14" spans="1:17" s="414" customFormat="1" ht="30.75" hidden="1" customHeight="1">
      <c r="A14" s="409"/>
      <c r="B14" s="1493" t="s">
        <v>400</v>
      </c>
      <c r="C14" s="1494"/>
      <c r="D14" s="442">
        <v>120</v>
      </c>
      <c r="E14" s="442">
        <v>6</v>
      </c>
      <c r="F14" s="442">
        <v>109</v>
      </c>
      <c r="G14" s="442">
        <v>0</v>
      </c>
      <c r="H14" s="442">
        <v>0</v>
      </c>
      <c r="I14" s="443">
        <v>235</v>
      </c>
      <c r="J14" s="410"/>
      <c r="K14" s="411"/>
      <c r="L14" s="412"/>
      <c r="M14" s="412"/>
      <c r="N14" s="413"/>
      <c r="P14" s="413"/>
      <c r="Q14" s="413"/>
    </row>
    <row r="15" spans="1:17" s="179" customFormat="1" ht="15.75" hidden="1" customHeight="1">
      <c r="A15" s="395"/>
      <c r="B15" s="1497" t="s">
        <v>242</v>
      </c>
      <c r="C15" s="1498"/>
      <c r="D15" s="444"/>
      <c r="E15" s="444"/>
      <c r="F15" s="444"/>
      <c r="G15" s="444"/>
      <c r="H15" s="444"/>
      <c r="I15" s="444"/>
      <c r="J15" s="395"/>
      <c r="K15" s="396"/>
    </row>
    <row r="16" spans="1:17" s="179" customFormat="1" ht="16.5" hidden="1" customHeight="1">
      <c r="A16" s="395"/>
      <c r="B16" s="397"/>
      <c r="C16" s="398" t="s">
        <v>401</v>
      </c>
      <c r="D16" s="456">
        <v>12</v>
      </c>
      <c r="E16" s="456">
        <v>0</v>
      </c>
      <c r="F16" s="456">
        <v>7</v>
      </c>
      <c r="G16" s="456">
        <v>0</v>
      </c>
      <c r="H16" s="456">
        <v>0</v>
      </c>
      <c r="I16" s="456">
        <v>19</v>
      </c>
      <c r="J16" s="395"/>
      <c r="K16" s="396"/>
    </row>
    <row r="17" spans="1:16" s="179" customFormat="1" ht="16.5" hidden="1" customHeight="1">
      <c r="A17" s="395"/>
      <c r="B17" s="397"/>
      <c r="C17" s="398" t="s">
        <v>402</v>
      </c>
      <c r="D17" s="456">
        <v>49</v>
      </c>
      <c r="E17" s="456">
        <v>3</v>
      </c>
      <c r="F17" s="456">
        <v>47</v>
      </c>
      <c r="G17" s="456">
        <v>0</v>
      </c>
      <c r="H17" s="456">
        <v>0</v>
      </c>
      <c r="I17" s="456">
        <v>99</v>
      </c>
      <c r="J17" s="395"/>
      <c r="K17" s="396"/>
    </row>
    <row r="18" spans="1:16" s="179" customFormat="1" ht="16.5" hidden="1" customHeight="1">
      <c r="A18" s="395"/>
      <c r="B18" s="397"/>
      <c r="C18" s="398" t="s">
        <v>403</v>
      </c>
      <c r="D18" s="456">
        <v>44</v>
      </c>
      <c r="E18" s="456">
        <v>1</v>
      </c>
      <c r="F18" s="456">
        <v>43</v>
      </c>
      <c r="G18" s="456">
        <v>0</v>
      </c>
      <c r="H18" s="456">
        <v>0</v>
      </c>
      <c r="I18" s="456">
        <v>88</v>
      </c>
      <c r="J18" s="395"/>
      <c r="K18" s="396"/>
    </row>
    <row r="19" spans="1:16" s="179" customFormat="1" ht="16.5" hidden="1" customHeight="1">
      <c r="A19" s="395"/>
      <c r="B19" s="397"/>
      <c r="C19" s="398"/>
      <c r="D19" s="445"/>
      <c r="E19" s="445"/>
      <c r="F19" s="445"/>
      <c r="G19" s="445"/>
      <c r="H19" s="445"/>
      <c r="I19" s="445"/>
      <c r="J19" s="395"/>
      <c r="K19" s="396"/>
    </row>
    <row r="20" spans="1:16" s="179" customFormat="1" ht="16.5" hidden="1" customHeight="1">
      <c r="A20" s="395"/>
      <c r="B20" s="1499" t="s">
        <v>172</v>
      </c>
      <c r="C20" s="1500"/>
      <c r="D20" s="445"/>
      <c r="E20" s="445"/>
      <c r="F20" s="445"/>
      <c r="G20" s="445"/>
      <c r="H20" s="445"/>
      <c r="I20" s="445"/>
      <c r="J20" s="395"/>
      <c r="K20" s="396"/>
    </row>
    <row r="21" spans="1:16" s="179" customFormat="1" ht="16.5" hidden="1" customHeight="1">
      <c r="A21" s="395"/>
      <c r="B21" s="397"/>
      <c r="C21" s="398" t="s">
        <v>404</v>
      </c>
      <c r="D21" s="446">
        <v>2</v>
      </c>
      <c r="E21" s="446">
        <v>0</v>
      </c>
      <c r="F21" s="446">
        <v>0</v>
      </c>
      <c r="G21" s="446">
        <v>0</v>
      </c>
      <c r="H21" s="446">
        <v>0</v>
      </c>
      <c r="I21" s="447">
        <v>2</v>
      </c>
      <c r="J21" s="395"/>
      <c r="K21" s="396"/>
    </row>
    <row r="22" spans="1:16" s="179" customFormat="1" ht="16.5" hidden="1" customHeight="1">
      <c r="A22" s="395"/>
      <c r="B22" s="397"/>
      <c r="C22" s="398" t="s">
        <v>405</v>
      </c>
      <c r="D22" s="446">
        <v>0</v>
      </c>
      <c r="E22" s="446">
        <v>0</v>
      </c>
      <c r="F22" s="446">
        <v>2</v>
      </c>
      <c r="G22" s="446">
        <v>0</v>
      </c>
      <c r="H22" s="446">
        <v>0</v>
      </c>
      <c r="I22" s="447">
        <v>2</v>
      </c>
      <c r="J22" s="395"/>
      <c r="K22" s="396"/>
    </row>
    <row r="23" spans="1:16" s="179" customFormat="1" ht="16.5" hidden="1" customHeight="1">
      <c r="A23" s="395"/>
      <c r="B23" s="397"/>
      <c r="C23" s="398" t="s">
        <v>406</v>
      </c>
      <c r="D23" s="446">
        <v>6</v>
      </c>
      <c r="E23" s="446">
        <v>0</v>
      </c>
      <c r="F23" s="446">
        <v>5</v>
      </c>
      <c r="G23" s="446">
        <v>0</v>
      </c>
      <c r="H23" s="446">
        <v>0</v>
      </c>
      <c r="I23" s="447">
        <v>11</v>
      </c>
      <c r="J23" s="395"/>
      <c r="K23" s="396"/>
    </row>
    <row r="24" spans="1:16" s="179" customFormat="1" ht="16.5" hidden="1" customHeight="1">
      <c r="A24" s="395"/>
      <c r="B24" s="397"/>
      <c r="C24" s="398" t="s">
        <v>407</v>
      </c>
      <c r="D24" s="446">
        <v>0</v>
      </c>
      <c r="E24" s="446">
        <v>0</v>
      </c>
      <c r="F24" s="446">
        <v>0</v>
      </c>
      <c r="G24" s="446">
        <v>0</v>
      </c>
      <c r="H24" s="446">
        <v>0</v>
      </c>
      <c r="I24" s="447">
        <v>0</v>
      </c>
      <c r="J24" s="395"/>
      <c r="K24" s="396"/>
    </row>
    <row r="25" spans="1:16" s="179" customFormat="1" ht="16.5" hidden="1" customHeight="1">
      <c r="A25" s="395"/>
      <c r="B25" s="397"/>
      <c r="C25" s="398" t="s">
        <v>408</v>
      </c>
      <c r="D25" s="446">
        <v>6</v>
      </c>
      <c r="E25" s="446">
        <v>2</v>
      </c>
      <c r="F25" s="446">
        <v>2</v>
      </c>
      <c r="G25" s="446">
        <v>0</v>
      </c>
      <c r="H25" s="446">
        <v>0</v>
      </c>
      <c r="I25" s="447">
        <v>10</v>
      </c>
      <c r="J25" s="395"/>
      <c r="K25" s="396"/>
    </row>
    <row r="26" spans="1:16" s="179" customFormat="1" ht="19.5" hidden="1" customHeight="1">
      <c r="A26" s="395"/>
      <c r="B26" s="397"/>
      <c r="C26" s="398" t="s">
        <v>409</v>
      </c>
      <c r="D26" s="446">
        <v>0</v>
      </c>
      <c r="E26" s="446">
        <v>0</v>
      </c>
      <c r="F26" s="446">
        <v>0</v>
      </c>
      <c r="G26" s="446">
        <v>0</v>
      </c>
      <c r="H26" s="446">
        <v>0</v>
      </c>
      <c r="I26" s="447">
        <v>0</v>
      </c>
      <c r="J26" s="395"/>
      <c r="K26" s="396"/>
    </row>
    <row r="27" spans="1:16" s="179" customFormat="1" ht="19.5" hidden="1" customHeight="1">
      <c r="A27" s="395"/>
      <c r="B27" s="397"/>
      <c r="C27" s="398" t="s">
        <v>410</v>
      </c>
      <c r="D27" s="446">
        <v>1</v>
      </c>
      <c r="E27" s="446">
        <v>0</v>
      </c>
      <c r="F27" s="446">
        <v>3</v>
      </c>
      <c r="G27" s="446">
        <v>0</v>
      </c>
      <c r="H27" s="446">
        <v>0</v>
      </c>
      <c r="I27" s="447">
        <v>4</v>
      </c>
      <c r="J27" s="395"/>
      <c r="K27" s="396"/>
    </row>
    <row r="28" spans="1:16" s="179" customFormat="1" ht="19.5" hidden="1" customHeight="1">
      <c r="A28" s="395"/>
      <c r="B28" s="397"/>
      <c r="C28" s="398" t="s">
        <v>411</v>
      </c>
      <c r="D28" s="446">
        <v>0</v>
      </c>
      <c r="E28" s="446">
        <v>0</v>
      </c>
      <c r="F28" s="446">
        <v>0</v>
      </c>
      <c r="G28" s="446">
        <v>0</v>
      </c>
      <c r="H28" s="446">
        <v>0</v>
      </c>
      <c r="I28" s="447">
        <v>0</v>
      </c>
      <c r="J28" s="395"/>
      <c r="K28" s="396"/>
    </row>
    <row r="29" spans="1:16" s="414" customFormat="1" ht="30.75" hidden="1" customHeight="1">
      <c r="A29" s="425"/>
      <c r="B29" s="1495" t="s">
        <v>412</v>
      </c>
      <c r="C29" s="1496"/>
      <c r="D29" s="448">
        <v>367</v>
      </c>
      <c r="E29" s="448">
        <v>6</v>
      </c>
      <c r="F29" s="448">
        <v>365</v>
      </c>
      <c r="G29" s="448">
        <v>0</v>
      </c>
      <c r="H29" s="448">
        <v>0</v>
      </c>
      <c r="I29" s="449">
        <v>738</v>
      </c>
      <c r="J29" s="409"/>
      <c r="K29" s="411"/>
      <c r="L29" s="413"/>
      <c r="N29" s="413"/>
    </row>
    <row r="30" spans="1:16" s="179" customFormat="1" ht="42" hidden="1" customHeight="1">
      <c r="A30" s="395"/>
      <c r="B30" s="1487" t="s">
        <v>171</v>
      </c>
      <c r="C30" s="1488"/>
      <c r="D30" s="450"/>
      <c r="E30" s="450"/>
      <c r="F30" s="450"/>
      <c r="G30" s="450"/>
      <c r="H30" s="450"/>
      <c r="I30" s="451"/>
      <c r="J30" s="395"/>
      <c r="K30" s="396"/>
      <c r="P30" s="181"/>
    </row>
    <row r="31" spans="1:16" s="179" customFormat="1" ht="15.75" hidden="1" customHeight="1">
      <c r="A31" s="395"/>
      <c r="B31" s="397"/>
      <c r="C31" s="419" t="s">
        <v>404</v>
      </c>
      <c r="D31" s="446">
        <v>7</v>
      </c>
      <c r="E31" s="446">
        <v>0</v>
      </c>
      <c r="F31" s="446">
        <v>7</v>
      </c>
      <c r="G31" s="446">
        <v>0</v>
      </c>
      <c r="H31" s="446">
        <v>0</v>
      </c>
      <c r="I31" s="447">
        <v>14</v>
      </c>
      <c r="J31" s="395"/>
      <c r="K31" s="396"/>
    </row>
    <row r="32" spans="1:16" s="179" customFormat="1" ht="15.75" hidden="1" customHeight="1">
      <c r="A32" s="395"/>
      <c r="B32" s="397"/>
      <c r="C32" s="398" t="s">
        <v>405</v>
      </c>
      <c r="D32" s="446">
        <v>10</v>
      </c>
      <c r="E32" s="446">
        <v>0</v>
      </c>
      <c r="F32" s="446">
        <v>8</v>
      </c>
      <c r="G32" s="446">
        <v>0</v>
      </c>
      <c r="H32" s="446">
        <v>0</v>
      </c>
      <c r="I32" s="447">
        <v>18</v>
      </c>
      <c r="J32" s="395"/>
      <c r="K32" s="396"/>
    </row>
    <row r="33" spans="1:14" s="179" customFormat="1" ht="15.75" hidden="1" customHeight="1">
      <c r="A33" s="395"/>
      <c r="B33" s="397"/>
      <c r="C33" s="398" t="s">
        <v>406</v>
      </c>
      <c r="D33" s="446">
        <v>68</v>
      </c>
      <c r="E33" s="446">
        <v>0</v>
      </c>
      <c r="F33" s="446">
        <v>78</v>
      </c>
      <c r="G33" s="446">
        <v>0</v>
      </c>
      <c r="H33" s="446">
        <v>0</v>
      </c>
      <c r="I33" s="447">
        <v>146</v>
      </c>
      <c r="J33" s="395"/>
      <c r="K33" s="396"/>
    </row>
    <row r="34" spans="1:14" s="179" customFormat="1" ht="15.75" hidden="1" customHeight="1">
      <c r="A34" s="395"/>
      <c r="B34" s="397"/>
      <c r="C34" s="398" t="s">
        <v>407</v>
      </c>
      <c r="D34" s="446">
        <v>0</v>
      </c>
      <c r="E34" s="446">
        <v>0</v>
      </c>
      <c r="F34" s="446">
        <v>0</v>
      </c>
      <c r="G34" s="446">
        <v>0</v>
      </c>
      <c r="H34" s="446">
        <v>0</v>
      </c>
      <c r="I34" s="447">
        <v>0</v>
      </c>
      <c r="J34" s="395"/>
      <c r="K34" s="396"/>
    </row>
    <row r="35" spans="1:14" s="179" customFormat="1" ht="15.75" hidden="1" customHeight="1">
      <c r="A35" s="395"/>
      <c r="B35" s="397"/>
      <c r="C35" s="398" t="s">
        <v>408</v>
      </c>
      <c r="D35" s="446">
        <v>68</v>
      </c>
      <c r="E35" s="446">
        <v>2</v>
      </c>
      <c r="F35" s="446">
        <v>66</v>
      </c>
      <c r="G35" s="446">
        <v>0</v>
      </c>
      <c r="H35" s="446">
        <v>0</v>
      </c>
      <c r="I35" s="447">
        <v>136</v>
      </c>
      <c r="J35" s="395"/>
      <c r="K35" s="396"/>
    </row>
    <row r="36" spans="1:14" s="179" customFormat="1" ht="15.75" hidden="1" customHeight="1">
      <c r="A36" s="395"/>
      <c r="B36" s="397"/>
      <c r="C36" s="398" t="s">
        <v>409</v>
      </c>
      <c r="D36" s="446">
        <v>0</v>
      </c>
      <c r="E36" s="446">
        <v>0</v>
      </c>
      <c r="F36" s="446">
        <v>0</v>
      </c>
      <c r="G36" s="446">
        <v>0</v>
      </c>
      <c r="H36" s="446">
        <v>0</v>
      </c>
      <c r="I36" s="447">
        <v>0</v>
      </c>
      <c r="J36" s="395"/>
      <c r="K36" s="396"/>
    </row>
    <row r="37" spans="1:14" s="179" customFormat="1" ht="15.75" hidden="1" customHeight="1">
      <c r="A37" s="395"/>
      <c r="B37" s="397"/>
      <c r="C37" s="398" t="s">
        <v>410</v>
      </c>
      <c r="D37" s="446">
        <v>47</v>
      </c>
      <c r="E37" s="446">
        <v>0</v>
      </c>
      <c r="F37" s="446">
        <v>49</v>
      </c>
      <c r="G37" s="446">
        <v>0</v>
      </c>
      <c r="H37" s="446">
        <v>0</v>
      </c>
      <c r="I37" s="447">
        <v>96</v>
      </c>
      <c r="J37" s="395"/>
      <c r="K37" s="396"/>
    </row>
    <row r="38" spans="1:14" s="179" customFormat="1" ht="15.75" hidden="1" customHeight="1">
      <c r="A38" s="395"/>
      <c r="B38" s="397"/>
      <c r="C38" s="398" t="s">
        <v>411</v>
      </c>
      <c r="D38" s="446">
        <v>0</v>
      </c>
      <c r="E38" s="446">
        <v>0</v>
      </c>
      <c r="F38" s="446">
        <v>0</v>
      </c>
      <c r="G38" s="446">
        <v>0</v>
      </c>
      <c r="H38" s="446">
        <v>0</v>
      </c>
      <c r="I38" s="447">
        <v>0</v>
      </c>
      <c r="J38" s="395"/>
      <c r="K38" s="396"/>
    </row>
    <row r="39" spans="1:14" s="179" customFormat="1" ht="34.15" hidden="1" customHeight="1">
      <c r="A39" s="395"/>
      <c r="B39" s="1489" t="s">
        <v>172</v>
      </c>
      <c r="C39" s="1490"/>
      <c r="D39" s="450"/>
      <c r="E39" s="450"/>
      <c r="F39" s="450"/>
      <c r="G39" s="450"/>
      <c r="H39" s="450"/>
      <c r="I39" s="451"/>
      <c r="J39" s="395"/>
      <c r="K39" s="396"/>
    </row>
    <row r="40" spans="1:14" s="179" customFormat="1" ht="15.75" hidden="1" customHeight="1">
      <c r="A40" s="395"/>
      <c r="B40" s="397"/>
      <c r="C40" s="398" t="s">
        <v>401</v>
      </c>
      <c r="D40" s="446">
        <v>21</v>
      </c>
      <c r="E40" s="446">
        <v>0</v>
      </c>
      <c r="F40" s="446">
        <v>19</v>
      </c>
      <c r="G40" s="446">
        <v>0</v>
      </c>
      <c r="H40" s="446">
        <v>0</v>
      </c>
      <c r="I40" s="447">
        <v>40</v>
      </c>
      <c r="J40" s="395"/>
      <c r="K40" s="396"/>
    </row>
    <row r="41" spans="1:14" s="179" customFormat="1" ht="15.75" hidden="1" customHeight="1">
      <c r="A41" s="395"/>
      <c r="B41" s="397"/>
      <c r="C41" s="398" t="s">
        <v>402</v>
      </c>
      <c r="D41" s="446">
        <v>78</v>
      </c>
      <c r="E41" s="446">
        <v>3</v>
      </c>
      <c r="F41" s="446">
        <v>70</v>
      </c>
      <c r="G41" s="446">
        <v>0</v>
      </c>
      <c r="H41" s="446">
        <v>0</v>
      </c>
      <c r="I41" s="447">
        <v>151</v>
      </c>
      <c r="J41" s="395"/>
      <c r="K41" s="396"/>
    </row>
    <row r="42" spans="1:14" s="179" customFormat="1" ht="15.75" hidden="1" customHeight="1">
      <c r="A42" s="395"/>
      <c r="B42" s="399"/>
      <c r="C42" s="398" t="s">
        <v>403</v>
      </c>
      <c r="D42" s="446">
        <v>68</v>
      </c>
      <c r="E42" s="446">
        <v>1</v>
      </c>
      <c r="F42" s="446">
        <v>68</v>
      </c>
      <c r="G42" s="446">
        <v>0</v>
      </c>
      <c r="H42" s="446">
        <v>0</v>
      </c>
      <c r="I42" s="447">
        <v>137</v>
      </c>
      <c r="J42" s="395"/>
      <c r="K42" s="396"/>
    </row>
    <row r="43" spans="1:14" s="179" customFormat="1" ht="42.6" hidden="1" customHeight="1">
      <c r="A43" s="395"/>
      <c r="B43" s="397"/>
      <c r="C43" s="398"/>
      <c r="D43" s="446"/>
      <c r="E43" s="446"/>
      <c r="F43" s="446"/>
      <c r="G43" s="446"/>
      <c r="H43" s="446"/>
      <c r="I43" s="447"/>
      <c r="J43" s="395"/>
      <c r="K43" s="396"/>
    </row>
    <row r="44" spans="1:14" s="179" customFormat="1" ht="17.100000000000001" hidden="1" customHeight="1">
      <c r="A44" s="400"/>
      <c r="B44" s="401"/>
      <c r="C44" s="402"/>
      <c r="D44" s="452"/>
      <c r="E44" s="452"/>
      <c r="F44" s="452"/>
      <c r="G44" s="452"/>
      <c r="H44" s="452"/>
      <c r="I44" s="447"/>
      <c r="J44" s="395"/>
      <c r="K44" s="403"/>
    </row>
    <row r="45" spans="1:14" s="179" customFormat="1" ht="24.75" hidden="1" customHeight="1">
      <c r="A45" s="426"/>
      <c r="B45" s="424"/>
      <c r="C45" s="441"/>
      <c r="D45" s="453">
        <v>769</v>
      </c>
      <c r="E45" s="453">
        <v>20</v>
      </c>
      <c r="F45" s="453">
        <v>738</v>
      </c>
      <c r="G45" s="453">
        <v>0</v>
      </c>
      <c r="H45" s="453">
        <v>0</v>
      </c>
      <c r="I45" s="454">
        <v>1527</v>
      </c>
      <c r="J45" s="395"/>
      <c r="K45" s="396"/>
      <c r="L45" s="181"/>
      <c r="M45" s="181"/>
      <c r="N45" s="181"/>
    </row>
    <row r="46" spans="1:14" s="418" customFormat="1" ht="51.75" customHeight="1">
      <c r="A46" s="415"/>
      <c r="B46" s="416"/>
      <c r="C46" s="597" t="s">
        <v>401</v>
      </c>
      <c r="D46" s="598">
        <v>115</v>
      </c>
      <c r="E46" s="598">
        <v>17</v>
      </c>
      <c r="F46" s="598">
        <v>158</v>
      </c>
      <c r="G46" s="598">
        <v>0</v>
      </c>
      <c r="H46" s="598">
        <v>0</v>
      </c>
      <c r="I46" s="599">
        <v>290</v>
      </c>
      <c r="J46" s="415"/>
      <c r="K46" s="417"/>
    </row>
    <row r="47" spans="1:14" s="418" customFormat="1" ht="51.75" customHeight="1">
      <c r="A47" s="415"/>
      <c r="B47" s="416"/>
      <c r="C47" s="597" t="s">
        <v>402</v>
      </c>
      <c r="D47" s="598">
        <v>356</v>
      </c>
      <c r="E47" s="598">
        <v>21</v>
      </c>
      <c r="F47" s="598">
        <v>357</v>
      </c>
      <c r="G47" s="598">
        <v>1</v>
      </c>
      <c r="H47" s="598">
        <v>2</v>
      </c>
      <c r="I47" s="599">
        <v>737</v>
      </c>
      <c r="J47" s="415"/>
      <c r="K47" s="417"/>
    </row>
    <row r="48" spans="1:14" s="418" customFormat="1" ht="51.75" customHeight="1">
      <c r="A48" s="415"/>
      <c r="B48" s="416"/>
      <c r="C48" s="597" t="s">
        <v>403</v>
      </c>
      <c r="D48" s="598">
        <v>533</v>
      </c>
      <c r="E48" s="598">
        <v>26</v>
      </c>
      <c r="F48" s="598">
        <v>513</v>
      </c>
      <c r="G48" s="598">
        <v>0</v>
      </c>
      <c r="H48" s="598">
        <v>0</v>
      </c>
      <c r="I48" s="599">
        <v>1072</v>
      </c>
      <c r="J48" s="415"/>
      <c r="K48" s="417"/>
    </row>
    <row r="49" spans="1:11" s="418" customFormat="1" ht="51.75" customHeight="1">
      <c r="A49" s="415"/>
      <c r="B49" s="416"/>
      <c r="C49" s="597" t="s">
        <v>798</v>
      </c>
      <c r="D49" s="598">
        <v>8</v>
      </c>
      <c r="E49" s="598">
        <v>1</v>
      </c>
      <c r="F49" s="598">
        <v>13</v>
      </c>
      <c r="G49" s="598">
        <v>0</v>
      </c>
      <c r="H49" s="598">
        <v>0</v>
      </c>
      <c r="I49" s="599">
        <v>22</v>
      </c>
      <c r="J49" s="415"/>
      <c r="K49" s="417"/>
    </row>
    <row r="50" spans="1:11" s="418" customFormat="1" ht="60" customHeight="1">
      <c r="A50" s="550"/>
      <c r="B50" s="551"/>
      <c r="C50" s="557" t="s">
        <v>382</v>
      </c>
      <c r="D50" s="554">
        <v>1012</v>
      </c>
      <c r="E50" s="554">
        <v>65</v>
      </c>
      <c r="F50" s="554">
        <v>1041</v>
      </c>
      <c r="G50" s="554">
        <v>1</v>
      </c>
      <c r="H50" s="554">
        <v>2</v>
      </c>
      <c r="I50" s="555">
        <v>2121</v>
      </c>
      <c r="J50" s="415"/>
      <c r="K50" s="417"/>
    </row>
    <row r="51" spans="1:11" s="418" customFormat="1" ht="57" customHeight="1">
      <c r="A51" s="415"/>
      <c r="B51" s="416"/>
      <c r="C51" s="597" t="s">
        <v>406</v>
      </c>
      <c r="D51" s="598">
        <v>643</v>
      </c>
      <c r="E51" s="598">
        <v>12</v>
      </c>
      <c r="F51" s="598">
        <v>639</v>
      </c>
      <c r="G51" s="598">
        <v>2</v>
      </c>
      <c r="H51" s="598">
        <v>3</v>
      </c>
      <c r="I51" s="599">
        <v>1299</v>
      </c>
      <c r="J51" s="415"/>
      <c r="K51" s="417"/>
    </row>
    <row r="52" spans="1:11" s="418" customFormat="1" ht="57" customHeight="1">
      <c r="A52" s="415"/>
      <c r="B52" s="416"/>
      <c r="C52" s="597" t="s">
        <v>799</v>
      </c>
      <c r="D52" s="598">
        <v>590</v>
      </c>
      <c r="E52" s="598">
        <v>30</v>
      </c>
      <c r="F52" s="598">
        <v>541</v>
      </c>
      <c r="G52" s="598">
        <v>0</v>
      </c>
      <c r="H52" s="598">
        <v>1</v>
      </c>
      <c r="I52" s="599">
        <v>1162</v>
      </c>
      <c r="J52" s="415"/>
      <c r="K52" s="417"/>
    </row>
    <row r="53" spans="1:11" s="418" customFormat="1" ht="57" hidden="1" customHeight="1">
      <c r="A53" s="415"/>
      <c r="B53" s="416"/>
      <c r="C53" s="597" t="s">
        <v>408</v>
      </c>
      <c r="D53" s="598">
        <v>0</v>
      </c>
      <c r="E53" s="598">
        <v>0</v>
      </c>
      <c r="F53" s="598">
        <v>0</v>
      </c>
      <c r="G53" s="598">
        <v>0</v>
      </c>
      <c r="H53" s="598">
        <v>0</v>
      </c>
      <c r="I53" s="599">
        <v>0</v>
      </c>
      <c r="J53" s="415"/>
      <c r="K53" s="417"/>
    </row>
    <row r="54" spans="1:11" s="418" customFormat="1" ht="57" customHeight="1">
      <c r="A54" s="415"/>
      <c r="B54" s="416"/>
      <c r="C54" s="597" t="s">
        <v>410</v>
      </c>
      <c r="D54" s="598">
        <v>402</v>
      </c>
      <c r="E54" s="598">
        <v>4</v>
      </c>
      <c r="F54" s="598">
        <v>389</v>
      </c>
      <c r="G54" s="598">
        <v>1</v>
      </c>
      <c r="H54" s="598">
        <v>0</v>
      </c>
      <c r="I54" s="599">
        <v>796</v>
      </c>
      <c r="J54" s="415"/>
      <c r="K54" s="417"/>
    </row>
    <row r="55" spans="1:11" s="418" customFormat="1" ht="64.5" hidden="1" customHeight="1">
      <c r="A55" s="415"/>
      <c r="B55" s="416"/>
      <c r="C55" s="597">
        <v>0</v>
      </c>
      <c r="D55" s="598">
        <v>0</v>
      </c>
      <c r="E55" s="598">
        <v>0</v>
      </c>
      <c r="F55" s="598">
        <v>0</v>
      </c>
      <c r="G55" s="598">
        <v>0</v>
      </c>
      <c r="H55" s="598">
        <v>0</v>
      </c>
      <c r="I55" s="599">
        <v>0</v>
      </c>
      <c r="J55" s="415"/>
      <c r="K55" s="417"/>
    </row>
    <row r="56" spans="1:11" s="418" customFormat="1" ht="64.5" hidden="1" customHeight="1">
      <c r="A56" s="415"/>
      <c r="B56" s="416"/>
      <c r="C56" s="597">
        <v>0</v>
      </c>
      <c r="D56" s="598">
        <v>0</v>
      </c>
      <c r="E56" s="598">
        <v>0</v>
      </c>
      <c r="F56" s="598">
        <v>0</v>
      </c>
      <c r="G56" s="598">
        <v>0</v>
      </c>
      <c r="H56" s="598">
        <v>0</v>
      </c>
      <c r="I56" s="599">
        <v>0</v>
      </c>
      <c r="J56" s="415"/>
      <c r="K56" s="417"/>
    </row>
    <row r="57" spans="1:11" s="418" customFormat="1" ht="64.5" hidden="1" customHeight="1">
      <c r="A57" s="415"/>
      <c r="B57" s="416"/>
      <c r="C57" s="556">
        <v>0</v>
      </c>
      <c r="D57" s="552">
        <v>0</v>
      </c>
      <c r="E57" s="552">
        <v>0</v>
      </c>
      <c r="F57" s="552">
        <v>0</v>
      </c>
      <c r="G57" s="552">
        <v>0</v>
      </c>
      <c r="H57" s="552">
        <v>0</v>
      </c>
      <c r="I57" s="553">
        <v>0</v>
      </c>
      <c r="J57" s="415"/>
      <c r="K57" s="417"/>
    </row>
    <row r="58" spans="1:11" s="418" customFormat="1" ht="64.5" hidden="1" customHeight="1">
      <c r="A58" s="415"/>
      <c r="B58" s="416"/>
      <c r="C58" s="556">
        <v>0</v>
      </c>
      <c r="D58" s="552">
        <v>0</v>
      </c>
      <c r="E58" s="552">
        <v>0</v>
      </c>
      <c r="F58" s="552">
        <v>0</v>
      </c>
      <c r="G58" s="552">
        <v>0</v>
      </c>
      <c r="H58" s="552">
        <v>0</v>
      </c>
      <c r="I58" s="553">
        <v>0</v>
      </c>
      <c r="J58" s="415"/>
      <c r="K58" s="417"/>
    </row>
    <row r="59" spans="1:11" s="418" customFormat="1" ht="64.5" hidden="1" customHeight="1">
      <c r="A59" s="415"/>
      <c r="B59" s="416"/>
      <c r="C59" s="556">
        <v>0</v>
      </c>
      <c r="D59" s="552">
        <v>0</v>
      </c>
      <c r="E59" s="552">
        <v>0</v>
      </c>
      <c r="F59" s="552">
        <v>0</v>
      </c>
      <c r="G59" s="552">
        <v>0</v>
      </c>
      <c r="H59" s="552">
        <v>0</v>
      </c>
      <c r="I59" s="553">
        <v>0</v>
      </c>
      <c r="J59" s="415"/>
      <c r="K59" s="417"/>
    </row>
    <row r="60" spans="1:11" s="418" customFormat="1" ht="64.5" hidden="1" customHeight="1">
      <c r="A60" s="415"/>
      <c r="B60" s="416"/>
      <c r="C60" s="556"/>
      <c r="D60" s="552"/>
      <c r="E60" s="552"/>
      <c r="F60" s="552"/>
      <c r="G60" s="552"/>
      <c r="H60" s="552"/>
      <c r="I60" s="553"/>
      <c r="J60" s="415"/>
      <c r="K60" s="417"/>
    </row>
    <row r="61" spans="1:11" s="179" customFormat="1" ht="64.5" hidden="1" customHeight="1">
      <c r="A61" s="395"/>
      <c r="B61" s="433"/>
      <c r="C61" s="556"/>
      <c r="D61" s="552"/>
      <c r="E61" s="552"/>
      <c r="F61" s="552"/>
      <c r="G61" s="552"/>
      <c r="H61" s="552"/>
      <c r="I61" s="553"/>
      <c r="J61" s="395"/>
      <c r="K61" s="396"/>
    </row>
    <row r="62" spans="1:11" s="418" customFormat="1" ht="64.5" hidden="1" customHeight="1">
      <c r="A62" s="415"/>
      <c r="B62" s="416"/>
      <c r="C62" s="556"/>
      <c r="D62" s="552"/>
      <c r="E62" s="552"/>
      <c r="F62" s="552"/>
      <c r="G62" s="552"/>
      <c r="H62" s="552"/>
      <c r="I62" s="553"/>
      <c r="J62" s="415"/>
      <c r="K62" s="417"/>
    </row>
    <row r="63" spans="1:11" s="418" customFormat="1" ht="64.5" hidden="1" customHeight="1">
      <c r="A63" s="415"/>
      <c r="B63" s="416"/>
      <c r="C63" s="556"/>
      <c r="D63" s="552"/>
      <c r="E63" s="552"/>
      <c r="F63" s="552"/>
      <c r="G63" s="552"/>
      <c r="H63" s="552"/>
      <c r="I63" s="553"/>
      <c r="J63" s="415"/>
      <c r="K63" s="417"/>
    </row>
    <row r="64" spans="1:11" s="418" customFormat="1" ht="57.75" customHeight="1">
      <c r="A64" s="550"/>
      <c r="B64" s="551"/>
      <c r="C64" s="557" t="s">
        <v>383</v>
      </c>
      <c r="D64" s="554">
        <v>1635</v>
      </c>
      <c r="E64" s="554">
        <v>46</v>
      </c>
      <c r="F64" s="554">
        <v>1569</v>
      </c>
      <c r="G64" s="554">
        <v>3</v>
      </c>
      <c r="H64" s="554">
        <v>4</v>
      </c>
      <c r="I64" s="555">
        <v>3257</v>
      </c>
      <c r="J64" s="415"/>
      <c r="K64" s="417"/>
    </row>
    <row r="65" spans="1:11" s="418" customFormat="1" ht="9.75" customHeight="1">
      <c r="A65" s="415"/>
      <c r="B65" s="416"/>
      <c r="C65" s="556"/>
      <c r="D65" s="553"/>
      <c r="E65" s="553"/>
      <c r="F65" s="553"/>
      <c r="G65" s="553"/>
      <c r="H65" s="553"/>
      <c r="I65" s="553"/>
      <c r="J65" s="415"/>
      <c r="K65" s="417"/>
    </row>
    <row r="66" spans="1:11" s="418" customFormat="1" ht="51.75" customHeight="1">
      <c r="A66" s="550"/>
      <c r="B66" s="551"/>
      <c r="C66" s="557" t="s">
        <v>3</v>
      </c>
      <c r="D66" s="554">
        <v>2647</v>
      </c>
      <c r="E66" s="554">
        <v>111</v>
      </c>
      <c r="F66" s="554">
        <v>2610</v>
      </c>
      <c r="G66" s="554">
        <v>4</v>
      </c>
      <c r="H66" s="554">
        <v>6</v>
      </c>
      <c r="I66" s="555">
        <v>5378</v>
      </c>
      <c r="J66" s="415"/>
      <c r="K66" s="417"/>
    </row>
    <row r="67" spans="1:11" s="418" customFormat="1" ht="46.5" customHeight="1">
      <c r="A67" s="415"/>
      <c r="B67" s="416"/>
      <c r="C67" s="404"/>
      <c r="D67" s="455"/>
      <c r="E67" s="455"/>
      <c r="F67" s="455"/>
      <c r="G67" s="455"/>
      <c r="H67" s="455"/>
      <c r="I67" s="455"/>
      <c r="J67" s="415"/>
      <c r="K67" s="417"/>
    </row>
    <row r="68" spans="1:11" s="418" customFormat="1" ht="20.25" customHeight="1">
      <c r="A68" s="415"/>
      <c r="B68" s="416"/>
      <c r="C68" s="404"/>
      <c r="D68" s="455"/>
      <c r="E68" s="455"/>
      <c r="F68" s="455"/>
      <c r="G68" s="455"/>
      <c r="H68" s="455"/>
      <c r="I68" s="455"/>
      <c r="J68" s="415"/>
      <c r="K68" s="417"/>
    </row>
    <row r="69" spans="1:11" s="418" customFormat="1" ht="18.75" customHeight="1">
      <c r="A69" s="415"/>
      <c r="B69" s="416"/>
      <c r="C69" s="404"/>
      <c r="D69" s="455"/>
      <c r="E69" s="455"/>
      <c r="F69" s="455"/>
      <c r="G69" s="455"/>
      <c r="H69" s="455"/>
      <c r="I69" s="455"/>
      <c r="J69" s="415"/>
      <c r="K69" s="417"/>
    </row>
    <row r="70" spans="1:11" ht="33.75" customHeight="1">
      <c r="A70" s="298"/>
      <c r="B70" s="397"/>
      <c r="C70" s="398"/>
      <c r="D70" s="80"/>
      <c r="E70" s="80"/>
      <c r="F70" s="80"/>
      <c r="G70" s="80"/>
      <c r="H70" s="80"/>
      <c r="I70" s="80"/>
      <c r="J70" s="80"/>
      <c r="K70" s="80"/>
    </row>
    <row r="71" spans="1:11" ht="13.5" customHeight="1">
      <c r="A71" s="298"/>
      <c r="B71" s="397"/>
      <c r="C71" s="405"/>
      <c r="D71" s="80"/>
      <c r="E71" s="80"/>
      <c r="F71" s="80"/>
      <c r="G71" s="80"/>
      <c r="H71" s="80"/>
      <c r="I71" s="80"/>
      <c r="J71" s="80"/>
      <c r="K71" s="80"/>
    </row>
    <row r="72" spans="1:11" ht="13.5" customHeight="1">
      <c r="A72" s="298"/>
      <c r="B72" s="1501"/>
      <c r="C72" s="1501"/>
      <c r="D72" s="1501"/>
      <c r="E72" s="1501"/>
      <c r="F72" s="1501"/>
      <c r="G72" s="1501"/>
      <c r="H72" s="1501"/>
      <c r="I72" s="1501"/>
      <c r="J72" s="1501"/>
      <c r="K72" s="80"/>
    </row>
    <row r="73" spans="1:11" ht="5.25" customHeight="1">
      <c r="A73" s="298"/>
      <c r="B73" s="1501"/>
      <c r="C73" s="1501"/>
      <c r="D73" s="1501"/>
      <c r="E73" s="1501"/>
      <c r="F73" s="1501"/>
      <c r="G73" s="1501"/>
      <c r="H73" s="1501"/>
      <c r="I73" s="1501"/>
      <c r="J73" s="1501"/>
      <c r="K73" s="80"/>
    </row>
    <row r="74" spans="1:11" ht="3.95" customHeight="1">
      <c r="A74" s="298"/>
      <c r="B74" s="406"/>
      <c r="C74" s="405"/>
      <c r="D74" s="80"/>
      <c r="E74" s="80"/>
      <c r="F74" s="80"/>
      <c r="G74" s="80"/>
      <c r="H74" s="80"/>
      <c r="I74" s="80"/>
      <c r="J74" s="80"/>
      <c r="K74" s="80"/>
    </row>
    <row r="75" spans="1:11" ht="13.5" customHeight="1">
      <c r="A75" s="80"/>
      <c r="B75" s="407"/>
      <c r="C75" s="405"/>
      <c r="D75" s="80"/>
      <c r="E75" s="80"/>
      <c r="F75" s="80"/>
      <c r="G75" s="80"/>
      <c r="H75" s="80"/>
      <c r="I75" s="80"/>
      <c r="J75" s="80"/>
      <c r="K75" s="80"/>
    </row>
    <row r="76" spans="1:11" ht="25.5" customHeight="1">
      <c r="A76" s="80"/>
      <c r="B76" s="1486"/>
      <c r="C76" s="1486"/>
      <c r="D76" s="1486"/>
      <c r="E76" s="1486"/>
      <c r="F76" s="1486"/>
      <c r="G76" s="1486"/>
      <c r="H76" s="1486"/>
      <c r="I76" s="1486"/>
      <c r="J76" s="1486"/>
      <c r="K76" s="80"/>
    </row>
    <row r="77" spans="1:11" ht="13.5" customHeight="1">
      <c r="A77" s="80"/>
      <c r="B77" s="408"/>
      <c r="C77" s="80"/>
      <c r="D77" s="80"/>
      <c r="E77" s="80"/>
      <c r="F77" s="80"/>
      <c r="G77" s="80"/>
      <c r="H77" s="80"/>
      <c r="I77" s="80"/>
      <c r="J77" s="80"/>
      <c r="K77" s="8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59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2CA-ECC3-40DF-9ABD-E9C556C5D0B3}">
  <sheetPr>
    <pageSetUpPr fitToPage="1"/>
  </sheetPr>
  <dimension ref="A1:S84"/>
  <sheetViews>
    <sheetView showGridLines="0" zoomScale="55" zoomScaleNormal="55" workbookViewId="0">
      <pane xSplit="1" ySplit="6" topLeftCell="B7" activePane="bottomRight" state="frozen"/>
      <selection activeCell="M8" sqref="M8"/>
      <selection pane="topRight" activeCell="M8" sqref="M8"/>
      <selection pane="bottomLeft" activeCell="M8" sqref="M8"/>
      <selection pane="bottomRight" activeCell="B7" sqref="B7"/>
    </sheetView>
  </sheetViews>
  <sheetFormatPr baseColWidth="10" defaultRowHeight="15"/>
  <cols>
    <col min="1" max="1" width="27.7109375" style="1259" customWidth="1"/>
    <col min="2" max="3" width="14.42578125" style="1223" customWidth="1"/>
    <col min="4" max="5" width="14.5703125" style="1223" customWidth="1"/>
    <col min="6" max="7" width="14.42578125" style="1223" customWidth="1"/>
    <col min="8" max="9" width="14.5703125" style="1223" customWidth="1"/>
    <col min="10" max="11" width="15.42578125" style="1223" customWidth="1"/>
    <col min="12" max="13" width="15.28515625" style="1223" customWidth="1"/>
    <col min="14" max="15" width="15.42578125" style="1223" customWidth="1"/>
    <col min="16" max="16" width="15.28515625" style="1223" customWidth="1"/>
    <col min="17" max="16384" width="11.42578125" style="1223"/>
  </cols>
  <sheetData>
    <row r="1" spans="1:16" ht="21.75">
      <c r="A1" s="1438" t="s">
        <v>516</v>
      </c>
      <c r="B1" s="1438"/>
      <c r="C1" s="1438"/>
      <c r="D1" s="1438"/>
      <c r="E1" s="1438"/>
      <c r="F1" s="1438"/>
      <c r="G1" s="1438"/>
      <c r="H1" s="1438"/>
      <c r="I1" s="1438"/>
      <c r="J1" s="1438"/>
      <c r="K1" s="1438"/>
      <c r="L1" s="1438"/>
      <c r="M1" s="1438"/>
      <c r="N1" s="1438"/>
      <c r="O1" s="1438"/>
      <c r="P1" s="1438"/>
    </row>
    <row r="2" spans="1:16" ht="18.75">
      <c r="A2" s="1439" t="s">
        <v>517</v>
      </c>
      <c r="B2" s="1439"/>
      <c r="C2" s="1439"/>
      <c r="D2" s="1439"/>
      <c r="E2" s="1439"/>
      <c r="F2" s="1439"/>
      <c r="G2" s="1439"/>
      <c r="H2" s="1439"/>
      <c r="I2" s="1439"/>
      <c r="J2" s="1439"/>
      <c r="K2" s="1439"/>
      <c r="L2" s="1439"/>
      <c r="M2" s="1439"/>
      <c r="N2" s="1439"/>
      <c r="O2" s="1439"/>
      <c r="P2" s="1439"/>
    </row>
    <row r="3" spans="1:16" ht="18.75">
      <c r="A3" s="1439" t="s">
        <v>518</v>
      </c>
      <c r="B3" s="1439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1439"/>
      <c r="N3" s="1439"/>
      <c r="O3" s="1439"/>
      <c r="P3" s="1439"/>
    </row>
    <row r="4" spans="1:16" ht="18.75">
      <c r="A4" s="1439" t="s">
        <v>519</v>
      </c>
      <c r="B4" s="1439"/>
      <c r="C4" s="1439"/>
      <c r="D4" s="1439"/>
      <c r="E4" s="1439"/>
      <c r="F4" s="1439"/>
      <c r="G4" s="1439"/>
      <c r="H4" s="1439"/>
      <c r="I4" s="1439"/>
      <c r="J4" s="1439"/>
      <c r="K4" s="1439"/>
      <c r="L4" s="1439"/>
      <c r="M4" s="1439"/>
      <c r="N4" s="1439"/>
      <c r="O4" s="1439"/>
      <c r="P4" s="1439"/>
    </row>
    <row r="5" spans="1:16" ht="15.75">
      <c r="A5" s="1440" t="s">
        <v>520</v>
      </c>
      <c r="B5" s="1440"/>
      <c r="C5" s="1440"/>
      <c r="D5" s="1440"/>
      <c r="E5" s="1440"/>
      <c r="F5" s="1440"/>
      <c r="G5" s="1440"/>
      <c r="H5" s="1440"/>
      <c r="I5" s="1440"/>
      <c r="J5" s="1440"/>
      <c r="K5" s="1440"/>
      <c r="L5" s="1440"/>
      <c r="M5" s="1440"/>
      <c r="N5" s="1440"/>
      <c r="O5" s="1440"/>
      <c r="P5" s="1440"/>
    </row>
    <row r="6" spans="1:16" ht="25.5" customHeight="1">
      <c r="A6" s="1224" t="s">
        <v>52</v>
      </c>
      <c r="B6" s="1225" t="s">
        <v>521</v>
      </c>
      <c r="C6" s="1225" t="s">
        <v>522</v>
      </c>
      <c r="D6" s="1225" t="s">
        <v>523</v>
      </c>
      <c r="E6" s="1225" t="s">
        <v>524</v>
      </c>
      <c r="F6" s="1225" t="s">
        <v>525</v>
      </c>
      <c r="G6" s="1225" t="s">
        <v>526</v>
      </c>
      <c r="H6" s="1225" t="s">
        <v>527</v>
      </c>
      <c r="I6" s="1225" t="s">
        <v>528</v>
      </c>
      <c r="J6" s="1225" t="s">
        <v>529</v>
      </c>
      <c r="K6" s="1225" t="s">
        <v>530</v>
      </c>
      <c r="L6" s="1225" t="s">
        <v>531</v>
      </c>
      <c r="M6" s="1226" t="s">
        <v>532</v>
      </c>
      <c r="N6" s="1227" t="s">
        <v>552</v>
      </c>
      <c r="O6" s="1228" t="s">
        <v>553</v>
      </c>
      <c r="P6" s="1228" t="s">
        <v>554</v>
      </c>
    </row>
    <row r="7" spans="1:16" s="1232" customFormat="1" ht="6" customHeight="1">
      <c r="A7" s="1229"/>
      <c r="B7" s="1230"/>
      <c r="C7" s="1230"/>
      <c r="D7" s="1230"/>
      <c r="E7" s="1230"/>
      <c r="F7" s="1230"/>
      <c r="G7" s="1230"/>
      <c r="H7" s="1230"/>
      <c r="I7" s="1230"/>
      <c r="J7" s="1230"/>
      <c r="K7" s="1230"/>
      <c r="L7" s="1230"/>
      <c r="M7" s="1230"/>
      <c r="N7" s="1231"/>
      <c r="O7" s="1231"/>
      <c r="P7" s="1231"/>
    </row>
    <row r="8" spans="1:16" ht="18">
      <c r="A8" s="1435" t="s">
        <v>533</v>
      </c>
      <c r="B8" s="1436"/>
      <c r="C8" s="1436"/>
      <c r="D8" s="1436"/>
      <c r="E8" s="1436"/>
      <c r="F8" s="1436"/>
      <c r="G8" s="1436"/>
      <c r="H8" s="1436"/>
      <c r="I8" s="1436"/>
      <c r="J8" s="1436"/>
      <c r="K8" s="1436"/>
      <c r="L8" s="1436"/>
      <c r="M8" s="1436"/>
      <c r="N8" s="1436"/>
      <c r="O8" s="1436"/>
      <c r="P8" s="1437"/>
    </row>
    <row r="9" spans="1:16" ht="18">
      <c r="A9" s="1233" t="s">
        <v>534</v>
      </c>
      <c r="B9" s="1234">
        <v>2027306.0330000001</v>
      </c>
      <c r="C9" s="1235">
        <v>1924747.9010000001</v>
      </c>
      <c r="D9" s="1235">
        <v>2187236.5180000002</v>
      </c>
      <c r="E9" s="1235">
        <v>2474383.5959999999</v>
      </c>
      <c r="F9" s="1235">
        <v>2182410.3280000002</v>
      </c>
      <c r="G9" s="1235">
        <v>2193359.19</v>
      </c>
      <c r="H9" s="1235">
        <v>0</v>
      </c>
      <c r="I9" s="1235">
        <v>0</v>
      </c>
      <c r="J9" s="1235">
        <v>0</v>
      </c>
      <c r="K9" s="1235">
        <v>0</v>
      </c>
      <c r="L9" s="1235">
        <v>0</v>
      </c>
      <c r="M9" s="1235">
        <v>0</v>
      </c>
      <c r="N9" s="1236">
        <v>12989443.566</v>
      </c>
      <c r="O9" s="1236">
        <v>12661593.493150495</v>
      </c>
      <c r="P9" s="1237">
        <v>2.5893271097896298E-2</v>
      </c>
    </row>
    <row r="10" spans="1:16" ht="18">
      <c r="A10" s="1233" t="s">
        <v>535</v>
      </c>
      <c r="B10" s="1234">
        <v>478009.39300000004</v>
      </c>
      <c r="C10" s="1235">
        <v>465563.505</v>
      </c>
      <c r="D10" s="1235">
        <v>504623.40399999998</v>
      </c>
      <c r="E10" s="1235">
        <v>401008.88799999998</v>
      </c>
      <c r="F10" s="1235">
        <v>441759.88699999999</v>
      </c>
      <c r="G10" s="1235">
        <v>432259.685</v>
      </c>
      <c r="H10" s="1235">
        <v>0</v>
      </c>
      <c r="I10" s="1235">
        <v>0</v>
      </c>
      <c r="J10" s="1235">
        <v>0</v>
      </c>
      <c r="K10" s="1235">
        <v>0</v>
      </c>
      <c r="L10" s="1235">
        <v>0</v>
      </c>
      <c r="M10" s="1235">
        <v>0</v>
      </c>
      <c r="N10" s="1236">
        <v>2723224.7620000001</v>
      </c>
      <c r="O10" s="1236">
        <v>3322315.4140000003</v>
      </c>
      <c r="P10" s="1237">
        <v>-0.18032323164606079</v>
      </c>
    </row>
    <row r="11" spans="1:16" ht="18">
      <c r="A11" s="1233" t="s">
        <v>475</v>
      </c>
      <c r="B11" s="1234">
        <v>31724.170000000006</v>
      </c>
      <c r="C11" s="1235">
        <v>14558.369999999999</v>
      </c>
      <c r="D11" s="1235">
        <v>14757.33</v>
      </c>
      <c r="E11" s="1235">
        <v>32288.839999999997</v>
      </c>
      <c r="F11" s="1235">
        <v>34000.149999999994</v>
      </c>
      <c r="G11" s="1235">
        <v>63553.600000000006</v>
      </c>
      <c r="H11" s="1235">
        <v>0</v>
      </c>
      <c r="I11" s="1235">
        <v>0</v>
      </c>
      <c r="J11" s="1235">
        <v>0</v>
      </c>
      <c r="K11" s="1235">
        <v>0</v>
      </c>
      <c r="L11" s="1235">
        <v>0</v>
      </c>
      <c r="M11" s="1235">
        <v>0</v>
      </c>
      <c r="N11" s="1236">
        <v>190882.46000000002</v>
      </c>
      <c r="O11" s="1236">
        <v>531107.82000000007</v>
      </c>
      <c r="P11" s="1237">
        <v>-0.6405956515571547</v>
      </c>
    </row>
    <row r="12" spans="1:16" ht="18.75" thickBot="1">
      <c r="A12" s="1233" t="s">
        <v>536</v>
      </c>
      <c r="B12" s="1234">
        <v>98023.030000000013</v>
      </c>
      <c r="C12" s="1235">
        <v>103214.97</v>
      </c>
      <c r="D12" s="1235">
        <v>181748.65</v>
      </c>
      <c r="E12" s="1235">
        <v>179550.84000000003</v>
      </c>
      <c r="F12" s="1235">
        <v>252328.44500000001</v>
      </c>
      <c r="G12" s="1235">
        <v>309870.05999999994</v>
      </c>
      <c r="H12" s="1235">
        <v>0</v>
      </c>
      <c r="I12" s="1235">
        <v>0</v>
      </c>
      <c r="J12" s="1235">
        <v>0</v>
      </c>
      <c r="K12" s="1235">
        <v>0</v>
      </c>
      <c r="L12" s="1235">
        <v>0</v>
      </c>
      <c r="M12" s="1235">
        <v>0</v>
      </c>
      <c r="N12" s="1236">
        <v>1124735.9950000001</v>
      </c>
      <c r="O12" s="1236">
        <v>690121.44902063673</v>
      </c>
      <c r="P12" s="1237">
        <v>0.62976530666614172</v>
      </c>
    </row>
    <row r="13" spans="1:16" ht="19.5" thickTop="1" thickBot="1">
      <c r="A13" s="1238" t="s">
        <v>3</v>
      </c>
      <c r="B13" s="1239">
        <v>2635062.6259999997</v>
      </c>
      <c r="C13" s="1239">
        <v>2508084.7460000003</v>
      </c>
      <c r="D13" s="1239">
        <v>2888365.9020000002</v>
      </c>
      <c r="E13" s="1239">
        <v>3087232.1639999994</v>
      </c>
      <c r="F13" s="1239">
        <v>2910498.81</v>
      </c>
      <c r="G13" s="1239">
        <v>2999042.5350000001</v>
      </c>
      <c r="H13" s="1239">
        <v>0</v>
      </c>
      <c r="I13" s="1239">
        <v>0</v>
      </c>
      <c r="J13" s="1239">
        <v>0</v>
      </c>
      <c r="K13" s="1239">
        <v>0</v>
      </c>
      <c r="L13" s="1239">
        <v>0</v>
      </c>
      <c r="M13" s="1239">
        <v>0</v>
      </c>
      <c r="N13" s="1239">
        <v>17028286.783</v>
      </c>
      <c r="O13" s="1239">
        <v>17205138.176171131</v>
      </c>
      <c r="P13" s="1240">
        <v>-1.0278987088640057E-2</v>
      </c>
    </row>
    <row r="14" spans="1:16" ht="11.25" customHeight="1">
      <c r="A14" s="1241"/>
      <c r="B14" s="1242"/>
      <c r="C14" s="1242"/>
      <c r="D14" s="1242"/>
      <c r="E14" s="1242"/>
      <c r="F14" s="1242"/>
      <c r="G14" s="1242"/>
      <c r="H14" s="1242"/>
      <c r="I14" s="1242"/>
      <c r="J14" s="1242"/>
      <c r="K14" s="1242"/>
      <c r="L14" s="1242"/>
      <c r="M14" s="1242"/>
      <c r="N14" s="1242"/>
      <c r="O14" s="1242"/>
      <c r="P14" s="1242"/>
    </row>
    <row r="15" spans="1:16" ht="18">
      <c r="A15" s="1435" t="s">
        <v>537</v>
      </c>
      <c r="B15" s="1436"/>
      <c r="C15" s="1436"/>
      <c r="D15" s="1436"/>
      <c r="E15" s="1436"/>
      <c r="F15" s="1436"/>
      <c r="G15" s="1436"/>
      <c r="H15" s="1436"/>
      <c r="I15" s="1436"/>
      <c r="J15" s="1436"/>
      <c r="K15" s="1436"/>
      <c r="L15" s="1436"/>
      <c r="M15" s="1436"/>
      <c r="N15" s="1436"/>
      <c r="O15" s="1436"/>
      <c r="P15" s="1437"/>
    </row>
    <row r="16" spans="1:16" ht="18">
      <c r="A16" s="1233" t="s">
        <v>308</v>
      </c>
      <c r="B16" s="1243">
        <v>163202.83199999999</v>
      </c>
      <c r="C16" s="1243">
        <v>226774.573</v>
      </c>
      <c r="D16" s="1243">
        <v>142990.87699999998</v>
      </c>
      <c r="E16" s="1243">
        <v>205194.01699999999</v>
      </c>
      <c r="F16" s="1243">
        <v>169478.65299999999</v>
      </c>
      <c r="G16" s="1243">
        <v>99021.765000000014</v>
      </c>
      <c r="H16" s="1243">
        <v>0</v>
      </c>
      <c r="I16" s="1243">
        <v>0</v>
      </c>
      <c r="J16" s="1243">
        <v>0</v>
      </c>
      <c r="K16" s="1243">
        <v>0</v>
      </c>
      <c r="L16" s="1243">
        <v>0</v>
      </c>
      <c r="M16" s="1243">
        <v>0</v>
      </c>
      <c r="N16" s="1244">
        <v>1006662.7170000001</v>
      </c>
      <c r="O16" s="1244">
        <v>1101161.3569999998</v>
      </c>
      <c r="P16" s="1245">
        <v>-8.5817250486751151E-2</v>
      </c>
    </row>
    <row r="17" spans="1:19" ht="18">
      <c r="A17" s="1233" t="s">
        <v>538</v>
      </c>
      <c r="B17" s="1243">
        <v>780356.34000000008</v>
      </c>
      <c r="C17" s="1243">
        <v>749440</v>
      </c>
      <c r="D17" s="1243">
        <v>845115.81</v>
      </c>
      <c r="E17" s="1243">
        <v>827846.19000000018</v>
      </c>
      <c r="F17" s="1243">
        <v>826256.47</v>
      </c>
      <c r="G17" s="1243">
        <v>929408.4870000002</v>
      </c>
      <c r="H17" s="1243">
        <v>0</v>
      </c>
      <c r="I17" s="1243">
        <v>0</v>
      </c>
      <c r="J17" s="1243">
        <v>0</v>
      </c>
      <c r="K17" s="1243">
        <v>0</v>
      </c>
      <c r="L17" s="1243">
        <v>0</v>
      </c>
      <c r="M17" s="1243">
        <v>0</v>
      </c>
      <c r="N17" s="1244">
        <v>4958423.2970000003</v>
      </c>
      <c r="O17" s="1244">
        <v>5563889.9210000001</v>
      </c>
      <c r="P17" s="1245">
        <v>-0.10882074099179506</v>
      </c>
    </row>
    <row r="18" spans="1:19" ht="18">
      <c r="A18" s="1233" t="s">
        <v>11</v>
      </c>
      <c r="B18" s="1243">
        <v>253944.30000000005</v>
      </c>
      <c r="C18" s="1243">
        <v>324119.59999999998</v>
      </c>
      <c r="D18" s="1243">
        <v>401077.68400000001</v>
      </c>
      <c r="E18" s="1243">
        <v>562556.96900000004</v>
      </c>
      <c r="F18" s="1243">
        <v>575021.33499999996</v>
      </c>
      <c r="G18" s="1243">
        <v>632310.95499999996</v>
      </c>
      <c r="H18" s="1243">
        <v>0</v>
      </c>
      <c r="I18" s="1243">
        <v>0</v>
      </c>
      <c r="J18" s="1243">
        <v>0</v>
      </c>
      <c r="K18" s="1243">
        <v>0</v>
      </c>
      <c r="L18" s="1243">
        <v>0</v>
      </c>
      <c r="M18" s="1243">
        <v>0</v>
      </c>
      <c r="N18" s="1244">
        <v>2749030.8430000003</v>
      </c>
      <c r="O18" s="1244">
        <v>2821111.1959999995</v>
      </c>
      <c r="P18" s="1245">
        <v>-2.5550340979894948E-2</v>
      </c>
    </row>
    <row r="19" spans="1:19" ht="18">
      <c r="A19" s="1233" t="s">
        <v>31</v>
      </c>
      <c r="B19" s="1243">
        <v>766163.79799999995</v>
      </c>
      <c r="C19" s="1243">
        <v>579571.45700000005</v>
      </c>
      <c r="D19" s="1243">
        <v>704204.34500000009</v>
      </c>
      <c r="E19" s="1243">
        <v>808838.81800000009</v>
      </c>
      <c r="F19" s="1243">
        <v>614415.21100000001</v>
      </c>
      <c r="G19" s="1243">
        <v>616818.16700000002</v>
      </c>
      <c r="H19" s="1243">
        <v>0</v>
      </c>
      <c r="I19" s="1243">
        <v>0</v>
      </c>
      <c r="J19" s="1243">
        <v>0</v>
      </c>
      <c r="K19" s="1243">
        <v>0</v>
      </c>
      <c r="L19" s="1243">
        <v>0</v>
      </c>
      <c r="M19" s="1243">
        <v>0</v>
      </c>
      <c r="N19" s="1244">
        <v>4090011.7960000001</v>
      </c>
      <c r="O19" s="1244">
        <v>3646590.2660000003</v>
      </c>
      <c r="P19" s="1245">
        <v>0.12159894522133841</v>
      </c>
    </row>
    <row r="20" spans="1:19" ht="18">
      <c r="A20" s="1233" t="s">
        <v>539</v>
      </c>
      <c r="B20" s="1243">
        <v>78748.871999999988</v>
      </c>
      <c r="C20" s="1243">
        <v>57065.222999999998</v>
      </c>
      <c r="D20" s="1243">
        <v>82893.222999999998</v>
      </c>
      <c r="E20" s="1243">
        <v>94096.717000000004</v>
      </c>
      <c r="F20" s="1243">
        <v>125499.04400000002</v>
      </c>
      <c r="G20" s="1243">
        <v>79188.099000000002</v>
      </c>
      <c r="H20" s="1243">
        <v>0</v>
      </c>
      <c r="I20" s="1243">
        <v>0</v>
      </c>
      <c r="J20" s="1243">
        <v>0</v>
      </c>
      <c r="K20" s="1243">
        <v>0</v>
      </c>
      <c r="L20" s="1243">
        <v>0</v>
      </c>
      <c r="M20" s="1243">
        <v>0</v>
      </c>
      <c r="N20" s="1244">
        <v>517491.17800000001</v>
      </c>
      <c r="O20" s="1244">
        <v>491221.94900000002</v>
      </c>
      <c r="P20" s="1245">
        <v>5.3477311128864002E-2</v>
      </c>
      <c r="S20" s="1260"/>
    </row>
    <row r="21" spans="1:19" ht="18">
      <c r="A21" s="1233" t="s">
        <v>540</v>
      </c>
      <c r="B21" s="1243">
        <v>454847.12699999992</v>
      </c>
      <c r="C21" s="1243">
        <v>476495.36499999999</v>
      </c>
      <c r="D21" s="1243">
        <v>570481.08200000005</v>
      </c>
      <c r="E21" s="1243">
        <v>501253.26900000003</v>
      </c>
      <c r="F21" s="1243">
        <v>455637.45800000004</v>
      </c>
      <c r="G21" s="1243">
        <v>507602.83600000001</v>
      </c>
      <c r="H21" s="1243">
        <v>0</v>
      </c>
      <c r="I21" s="1243">
        <v>0</v>
      </c>
      <c r="J21" s="1243">
        <v>0</v>
      </c>
      <c r="K21" s="1243">
        <v>0</v>
      </c>
      <c r="L21" s="1243">
        <v>0</v>
      </c>
      <c r="M21" s="1243">
        <v>0</v>
      </c>
      <c r="N21" s="1244">
        <v>2966317.1370000001</v>
      </c>
      <c r="O21" s="1244">
        <v>2873898.946171131</v>
      </c>
      <c r="P21" s="1245">
        <v>3.2157773310713234E-2</v>
      </c>
    </row>
    <row r="22" spans="1:19" s="1246" customFormat="1" ht="18.75" thickBot="1">
      <c r="A22" s="1233" t="s">
        <v>42</v>
      </c>
      <c r="B22" s="1243">
        <v>137799.35699999999</v>
      </c>
      <c r="C22" s="1243">
        <v>94618.52800000002</v>
      </c>
      <c r="D22" s="1243">
        <v>141602.88099999999</v>
      </c>
      <c r="E22" s="1243">
        <v>87446.184000000008</v>
      </c>
      <c r="F22" s="1243">
        <v>144190.639</v>
      </c>
      <c r="G22" s="1243">
        <v>134692.226</v>
      </c>
      <c r="H22" s="1243">
        <v>0</v>
      </c>
      <c r="I22" s="1243">
        <v>0</v>
      </c>
      <c r="J22" s="1243">
        <v>0</v>
      </c>
      <c r="K22" s="1243">
        <v>0</v>
      </c>
      <c r="L22" s="1243">
        <v>0</v>
      </c>
      <c r="M22" s="1243">
        <v>0</v>
      </c>
      <c r="N22" s="1244">
        <v>740349.81500000006</v>
      </c>
      <c r="O22" s="1244">
        <v>707264.54100000008</v>
      </c>
      <c r="P22" s="1245">
        <v>4.6779206480817903E-2</v>
      </c>
    </row>
    <row r="23" spans="1:19" ht="19.5" thickTop="1" thickBot="1">
      <c r="A23" s="1238" t="s">
        <v>3</v>
      </c>
      <c r="B23" s="1247">
        <v>2635062.6259999997</v>
      </c>
      <c r="C23" s="1248">
        <v>2508084.7459999998</v>
      </c>
      <c r="D23" s="1248">
        <v>2888365.9020000002</v>
      </c>
      <c r="E23" s="1248">
        <v>3087232.1640000003</v>
      </c>
      <c r="F23" s="1248">
        <v>2910498.81</v>
      </c>
      <c r="G23" s="1248">
        <v>2999042.5350000001</v>
      </c>
      <c r="H23" s="1248">
        <v>0</v>
      </c>
      <c r="I23" s="1248">
        <v>0</v>
      </c>
      <c r="J23" s="1248">
        <v>0</v>
      </c>
      <c r="K23" s="1248">
        <v>0</v>
      </c>
      <c r="L23" s="1248">
        <v>0</v>
      </c>
      <c r="M23" s="1248">
        <v>0</v>
      </c>
      <c r="N23" s="1248">
        <v>17028286.783</v>
      </c>
      <c r="O23" s="1248">
        <v>17205138.176171131</v>
      </c>
      <c r="P23" s="1249">
        <v>-1.0278987088640057E-2</v>
      </c>
    </row>
    <row r="24" spans="1:19" ht="14.25" customHeight="1">
      <c r="A24" s="1250"/>
      <c r="B24" s="1251"/>
      <c r="C24" s="1251"/>
      <c r="D24" s="1251"/>
      <c r="E24" s="1251"/>
      <c r="F24" s="1251"/>
      <c r="G24" s="1251"/>
      <c r="H24" s="1251"/>
      <c r="I24" s="1251"/>
      <c r="J24" s="1251"/>
      <c r="K24" s="1251"/>
      <c r="L24" s="1251"/>
      <c r="M24" s="1251"/>
      <c r="N24" s="1251"/>
      <c r="O24" s="1251"/>
      <c r="P24" s="1251"/>
    </row>
    <row r="25" spans="1:19" ht="18">
      <c r="A25" s="1435" t="s">
        <v>541</v>
      </c>
      <c r="B25" s="1436"/>
      <c r="C25" s="1436"/>
      <c r="D25" s="1436"/>
      <c r="E25" s="1436"/>
      <c r="F25" s="1436"/>
      <c r="G25" s="1436"/>
      <c r="H25" s="1436"/>
      <c r="I25" s="1436"/>
      <c r="J25" s="1436"/>
      <c r="K25" s="1436"/>
      <c r="L25" s="1436"/>
      <c r="M25" s="1436"/>
      <c r="N25" s="1436"/>
      <c r="O25" s="1436"/>
      <c r="P25" s="1437"/>
    </row>
    <row r="26" spans="1:19" ht="18">
      <c r="A26" s="1233" t="s">
        <v>308</v>
      </c>
      <c r="B26" s="1252">
        <v>20</v>
      </c>
      <c r="C26" s="1252">
        <v>28</v>
      </c>
      <c r="D26" s="1252">
        <v>21</v>
      </c>
      <c r="E26" s="1252">
        <v>19</v>
      </c>
      <c r="F26" s="1252">
        <v>21</v>
      </c>
      <c r="G26" s="1252">
        <v>17</v>
      </c>
      <c r="H26" s="1252">
        <v>0</v>
      </c>
      <c r="I26" s="1252">
        <v>0</v>
      </c>
      <c r="J26" s="1252">
        <v>0</v>
      </c>
      <c r="K26" s="1252">
        <v>0</v>
      </c>
      <c r="L26" s="1252">
        <v>0</v>
      </c>
      <c r="M26" s="1252">
        <v>0</v>
      </c>
      <c r="N26" s="1244">
        <v>126</v>
      </c>
      <c r="O26" s="1244">
        <v>50</v>
      </c>
      <c r="P26" s="1245">
        <v>1.52</v>
      </c>
    </row>
    <row r="27" spans="1:19" ht="18">
      <c r="A27" s="1233" t="s">
        <v>538</v>
      </c>
      <c r="B27" s="1252">
        <v>58</v>
      </c>
      <c r="C27" s="1252">
        <v>57</v>
      </c>
      <c r="D27" s="1252">
        <v>66</v>
      </c>
      <c r="E27" s="1252">
        <v>69</v>
      </c>
      <c r="F27" s="1252">
        <v>73</v>
      </c>
      <c r="G27" s="1252">
        <v>70</v>
      </c>
      <c r="H27" s="1252">
        <v>0</v>
      </c>
      <c r="I27" s="1252">
        <v>0</v>
      </c>
      <c r="J27" s="1252">
        <v>0</v>
      </c>
      <c r="K27" s="1253">
        <v>0</v>
      </c>
      <c r="L27" s="1253">
        <v>0</v>
      </c>
      <c r="M27" s="1252">
        <v>0</v>
      </c>
      <c r="N27" s="1244">
        <v>393</v>
      </c>
      <c r="O27" s="1244">
        <v>149</v>
      </c>
      <c r="P27" s="1245">
        <v>1.6375838926174495</v>
      </c>
    </row>
    <row r="28" spans="1:19" ht="18">
      <c r="A28" s="1233" t="s">
        <v>11</v>
      </c>
      <c r="B28" s="1252">
        <v>18</v>
      </c>
      <c r="C28" s="1252">
        <v>22</v>
      </c>
      <c r="D28" s="1252">
        <v>27</v>
      </c>
      <c r="E28" s="1252">
        <v>33</v>
      </c>
      <c r="F28" s="1252">
        <v>32</v>
      </c>
      <c r="G28" s="1252">
        <v>43</v>
      </c>
      <c r="H28" s="1252">
        <v>0</v>
      </c>
      <c r="I28" s="1252">
        <v>0</v>
      </c>
      <c r="J28" s="1252">
        <v>0</v>
      </c>
      <c r="K28" s="1253">
        <v>0</v>
      </c>
      <c r="L28" s="1253">
        <v>0</v>
      </c>
      <c r="M28" s="1252">
        <v>0</v>
      </c>
      <c r="N28" s="1244">
        <v>175</v>
      </c>
      <c r="O28" s="1244">
        <v>68</v>
      </c>
      <c r="P28" s="1245">
        <v>1.5735294117647061</v>
      </c>
    </row>
    <row r="29" spans="1:19" ht="18">
      <c r="A29" s="1233" t="s">
        <v>31</v>
      </c>
      <c r="B29" s="1252">
        <v>24</v>
      </c>
      <c r="C29" s="1252">
        <v>17</v>
      </c>
      <c r="D29" s="1252">
        <v>22</v>
      </c>
      <c r="E29" s="1252">
        <v>21</v>
      </c>
      <c r="F29" s="1252">
        <v>18</v>
      </c>
      <c r="G29" s="1252">
        <v>17</v>
      </c>
      <c r="H29" s="1252">
        <v>0</v>
      </c>
      <c r="I29" s="1252">
        <v>0</v>
      </c>
      <c r="J29" s="1252">
        <v>0</v>
      </c>
      <c r="K29" s="1253">
        <v>0</v>
      </c>
      <c r="L29" s="1253">
        <v>0</v>
      </c>
      <c r="M29" s="1252">
        <v>0</v>
      </c>
      <c r="N29" s="1244">
        <v>119</v>
      </c>
      <c r="O29" s="1244">
        <v>55</v>
      </c>
      <c r="P29" s="1245">
        <v>1.1636363636363636</v>
      </c>
    </row>
    <row r="30" spans="1:19" ht="18">
      <c r="A30" s="1233" t="s">
        <v>539</v>
      </c>
      <c r="B30" s="1252">
        <v>14</v>
      </c>
      <c r="C30" s="1252">
        <v>11</v>
      </c>
      <c r="D30" s="1252">
        <v>12</v>
      </c>
      <c r="E30" s="1252">
        <v>16</v>
      </c>
      <c r="F30" s="1252">
        <v>14</v>
      </c>
      <c r="G30" s="1252">
        <v>11</v>
      </c>
      <c r="H30" s="1252">
        <v>0</v>
      </c>
      <c r="I30" s="1252">
        <v>0</v>
      </c>
      <c r="J30" s="1252">
        <v>0</v>
      </c>
      <c r="K30" s="1253">
        <v>0</v>
      </c>
      <c r="L30" s="1253">
        <v>0</v>
      </c>
      <c r="M30" s="1252">
        <v>0</v>
      </c>
      <c r="N30" s="1244">
        <v>78</v>
      </c>
      <c r="O30" s="1244">
        <v>52</v>
      </c>
      <c r="P30" s="1245">
        <v>0.5</v>
      </c>
    </row>
    <row r="31" spans="1:19" ht="18">
      <c r="A31" s="1233" t="s">
        <v>540</v>
      </c>
      <c r="B31" s="1252">
        <v>20</v>
      </c>
      <c r="C31" s="1252">
        <v>18</v>
      </c>
      <c r="D31" s="1252">
        <v>26</v>
      </c>
      <c r="E31" s="1252">
        <v>20</v>
      </c>
      <c r="F31" s="1252">
        <v>21</v>
      </c>
      <c r="G31" s="1252">
        <v>22</v>
      </c>
      <c r="H31" s="1252">
        <v>0</v>
      </c>
      <c r="I31" s="1252">
        <v>0</v>
      </c>
      <c r="J31" s="1252">
        <v>0</v>
      </c>
      <c r="K31" s="1253">
        <v>0</v>
      </c>
      <c r="L31" s="1253">
        <v>0</v>
      </c>
      <c r="M31" s="1252">
        <v>0</v>
      </c>
      <c r="N31" s="1244">
        <v>127</v>
      </c>
      <c r="O31" s="1244">
        <v>63</v>
      </c>
      <c r="P31" s="1245">
        <v>1.0158730158730158</v>
      </c>
    </row>
    <row r="32" spans="1:19" s="1246" customFormat="1" ht="18.75" thickBot="1">
      <c r="A32" s="1233" t="s">
        <v>42</v>
      </c>
      <c r="B32" s="1252">
        <v>32</v>
      </c>
      <c r="C32" s="1252">
        <v>24</v>
      </c>
      <c r="D32" s="1252">
        <v>32</v>
      </c>
      <c r="E32" s="1252">
        <v>20</v>
      </c>
      <c r="F32" s="1252">
        <v>28</v>
      </c>
      <c r="G32" s="1252">
        <v>29</v>
      </c>
      <c r="H32" s="1252">
        <v>0</v>
      </c>
      <c r="I32" s="1252">
        <v>0</v>
      </c>
      <c r="J32" s="1252">
        <v>0</v>
      </c>
      <c r="K32" s="1253">
        <v>0</v>
      </c>
      <c r="L32" s="1253">
        <v>0</v>
      </c>
      <c r="M32" s="1252">
        <v>0</v>
      </c>
      <c r="N32" s="1244">
        <v>165</v>
      </c>
      <c r="O32" s="1244">
        <v>69</v>
      </c>
      <c r="P32" s="1245">
        <v>1.3913043478260869</v>
      </c>
    </row>
    <row r="33" spans="1:16" ht="19.5" thickTop="1" thickBot="1">
      <c r="A33" s="1238" t="s">
        <v>3</v>
      </c>
      <c r="B33" s="1254">
        <v>186</v>
      </c>
      <c r="C33" s="1255">
        <v>177</v>
      </c>
      <c r="D33" s="1255">
        <v>206</v>
      </c>
      <c r="E33" s="1255">
        <v>198</v>
      </c>
      <c r="F33" s="1255">
        <v>207</v>
      </c>
      <c r="G33" s="1255">
        <v>209</v>
      </c>
      <c r="H33" s="1255">
        <v>0</v>
      </c>
      <c r="I33" s="1255">
        <v>0</v>
      </c>
      <c r="J33" s="1255">
        <v>0</v>
      </c>
      <c r="K33" s="1255">
        <v>0</v>
      </c>
      <c r="L33" s="1255">
        <v>0</v>
      </c>
      <c r="M33" s="1255">
        <v>0</v>
      </c>
      <c r="N33" s="1248">
        <v>1183</v>
      </c>
      <c r="O33" s="1248">
        <v>506</v>
      </c>
      <c r="P33" s="1249">
        <v>1.3379446640316206</v>
      </c>
    </row>
    <row r="34" spans="1:16" ht="9" customHeight="1">
      <c r="A34" s="1250"/>
      <c r="B34" s="1251"/>
      <c r="C34" s="1251"/>
      <c r="D34" s="1251"/>
      <c r="E34" s="1251"/>
      <c r="F34" s="1251"/>
      <c r="G34" s="1251"/>
      <c r="H34" s="1251"/>
      <c r="I34" s="1251"/>
      <c r="J34" s="1251"/>
      <c r="K34" s="1251"/>
      <c r="L34" s="1251"/>
      <c r="M34" s="1251"/>
      <c r="N34" s="1251"/>
      <c r="O34" s="1251"/>
      <c r="P34" s="1251"/>
    </row>
    <row r="35" spans="1:16" ht="18">
      <c r="A35" s="1435" t="s">
        <v>542</v>
      </c>
      <c r="B35" s="1436"/>
      <c r="C35" s="1436"/>
      <c r="D35" s="1436"/>
      <c r="E35" s="1436"/>
      <c r="F35" s="1436"/>
      <c r="G35" s="1436"/>
      <c r="H35" s="1436"/>
      <c r="I35" s="1436"/>
      <c r="J35" s="1436"/>
      <c r="K35" s="1436"/>
      <c r="L35" s="1436"/>
      <c r="M35" s="1436"/>
      <c r="N35" s="1436"/>
      <c r="O35" s="1436"/>
      <c r="P35" s="1437"/>
    </row>
    <row r="36" spans="1:16" ht="18">
      <c r="A36" s="1233" t="s">
        <v>13</v>
      </c>
      <c r="B36" s="1243">
        <v>82119</v>
      </c>
      <c r="C36" s="1243">
        <v>74240</v>
      </c>
      <c r="D36" s="1243">
        <v>87150</v>
      </c>
      <c r="E36" s="1243">
        <v>87454</v>
      </c>
      <c r="F36" s="1243">
        <v>90395</v>
      </c>
      <c r="G36" s="1243">
        <v>99442</v>
      </c>
      <c r="H36" s="1243">
        <v>0</v>
      </c>
      <c r="I36" s="1243">
        <v>0</v>
      </c>
      <c r="J36" s="1243">
        <v>0</v>
      </c>
      <c r="K36" s="1243">
        <v>0</v>
      </c>
      <c r="L36" s="1243">
        <v>0</v>
      </c>
      <c r="M36" s="1243">
        <v>0</v>
      </c>
      <c r="N36" s="1243">
        <v>520800</v>
      </c>
      <c r="O36" s="1243">
        <v>538059</v>
      </c>
      <c r="P36" s="1256">
        <v>-3.2076407977563837E-2</v>
      </c>
    </row>
    <row r="37" spans="1:16" ht="18.75" thickBot="1">
      <c r="A37" s="1233" t="s">
        <v>29</v>
      </c>
      <c r="B37" s="1243">
        <v>8935</v>
      </c>
      <c r="C37" s="1243">
        <v>7404</v>
      </c>
      <c r="D37" s="1243">
        <v>7844</v>
      </c>
      <c r="E37" s="1243">
        <v>6686</v>
      </c>
      <c r="F37" s="1243">
        <v>7941</v>
      </c>
      <c r="G37" s="1243">
        <v>6164</v>
      </c>
      <c r="H37" s="1243">
        <v>0</v>
      </c>
      <c r="I37" s="1243">
        <v>0</v>
      </c>
      <c r="J37" s="1243">
        <v>0</v>
      </c>
      <c r="K37" s="1243">
        <v>0</v>
      </c>
      <c r="L37" s="1243">
        <v>0</v>
      </c>
      <c r="M37" s="1243">
        <v>0</v>
      </c>
      <c r="N37" s="1243">
        <v>44974</v>
      </c>
      <c r="O37" s="1243">
        <v>42461</v>
      </c>
      <c r="P37" s="1256">
        <v>5.9183721532700684E-2</v>
      </c>
    </row>
    <row r="38" spans="1:16" ht="19.5" thickTop="1" thickBot="1">
      <c r="A38" s="1238" t="s">
        <v>3</v>
      </c>
      <c r="B38" s="1247">
        <v>91054</v>
      </c>
      <c r="C38" s="1247">
        <v>81644</v>
      </c>
      <c r="D38" s="1247">
        <v>94994</v>
      </c>
      <c r="E38" s="1247">
        <v>94140</v>
      </c>
      <c r="F38" s="1247">
        <v>98336</v>
      </c>
      <c r="G38" s="1247">
        <v>105606</v>
      </c>
      <c r="H38" s="1247">
        <v>0</v>
      </c>
      <c r="I38" s="1247">
        <v>0</v>
      </c>
      <c r="J38" s="1247">
        <v>0</v>
      </c>
      <c r="K38" s="1247">
        <v>0</v>
      </c>
      <c r="L38" s="1247">
        <v>0</v>
      </c>
      <c r="M38" s="1247">
        <v>0</v>
      </c>
      <c r="N38" s="1248">
        <v>565774</v>
      </c>
      <c r="O38" s="1248">
        <v>580520</v>
      </c>
      <c r="P38" s="1249">
        <v>-2.540136429408113E-2</v>
      </c>
    </row>
    <row r="39" spans="1:16" ht="18">
      <c r="A39" s="1250"/>
      <c r="B39" s="1251"/>
      <c r="C39" s="1251"/>
      <c r="D39" s="1251"/>
      <c r="E39" s="1251"/>
      <c r="F39" s="1251"/>
      <c r="G39" s="1251"/>
      <c r="H39" s="1251"/>
      <c r="I39" s="1251"/>
      <c r="J39" s="1251"/>
      <c r="K39" s="1251"/>
      <c r="L39" s="1251"/>
      <c r="M39" s="1251"/>
      <c r="N39" s="1251"/>
      <c r="O39" s="1251"/>
      <c r="P39" s="1251"/>
    </row>
    <row r="40" spans="1:16" ht="18">
      <c r="A40" s="1435" t="s">
        <v>457</v>
      </c>
      <c r="B40" s="1436"/>
      <c r="C40" s="1436"/>
      <c r="D40" s="1436"/>
      <c r="E40" s="1436"/>
      <c r="F40" s="1436"/>
      <c r="G40" s="1436"/>
      <c r="H40" s="1436"/>
      <c r="I40" s="1436"/>
      <c r="J40" s="1436"/>
      <c r="K40" s="1436"/>
      <c r="L40" s="1436"/>
      <c r="M40" s="1436"/>
      <c r="N40" s="1436"/>
      <c r="O40" s="1436"/>
      <c r="P40" s="1437"/>
    </row>
    <row r="41" spans="1:16" ht="18">
      <c r="A41" s="1257" t="s">
        <v>543</v>
      </c>
      <c r="B41" s="1243">
        <v>30686</v>
      </c>
      <c r="C41" s="1243">
        <v>17835</v>
      </c>
      <c r="D41" s="1243">
        <v>32028</v>
      </c>
      <c r="E41" s="1243">
        <v>22036</v>
      </c>
      <c r="F41" s="1243">
        <v>38120</v>
      </c>
      <c r="G41" s="1243">
        <v>33896</v>
      </c>
      <c r="H41" s="1243">
        <v>0</v>
      </c>
      <c r="I41" s="1243">
        <v>0</v>
      </c>
      <c r="J41" s="1243">
        <v>0</v>
      </c>
      <c r="K41" s="1243">
        <v>0</v>
      </c>
      <c r="L41" s="1243">
        <v>0</v>
      </c>
      <c r="M41" s="1243">
        <v>0</v>
      </c>
      <c r="N41" s="1243">
        <v>174601</v>
      </c>
      <c r="O41" s="1243">
        <v>144013</v>
      </c>
      <c r="P41" s="1256">
        <v>0.21239749189309309</v>
      </c>
    </row>
    <row r="42" spans="1:16" ht="18.75" thickBot="1">
      <c r="A42" s="1257" t="s">
        <v>535</v>
      </c>
      <c r="B42" s="1243">
        <v>52500</v>
      </c>
      <c r="C42" s="1243">
        <v>39379</v>
      </c>
      <c r="D42" s="1243">
        <v>55655</v>
      </c>
      <c r="E42" s="1243">
        <v>37202</v>
      </c>
      <c r="F42" s="1243">
        <v>48880</v>
      </c>
      <c r="G42" s="1243">
        <v>52031</v>
      </c>
      <c r="H42" s="1243">
        <v>0</v>
      </c>
      <c r="I42" s="1243">
        <v>0</v>
      </c>
      <c r="J42" s="1243">
        <v>0</v>
      </c>
      <c r="K42" s="1243">
        <v>0</v>
      </c>
      <c r="L42" s="1243">
        <v>0</v>
      </c>
      <c r="M42" s="1243">
        <v>0</v>
      </c>
      <c r="N42" s="1243">
        <v>285647</v>
      </c>
      <c r="O42" s="1243">
        <v>283567</v>
      </c>
      <c r="P42" s="1256">
        <v>7.3351271480814884E-3</v>
      </c>
    </row>
    <row r="43" spans="1:16" ht="19.5" thickTop="1" thickBot="1">
      <c r="A43" s="1238" t="s">
        <v>3</v>
      </c>
      <c r="B43" s="1247">
        <v>83186</v>
      </c>
      <c r="C43" s="1248">
        <v>57214</v>
      </c>
      <c r="D43" s="1248">
        <v>87683</v>
      </c>
      <c r="E43" s="1248">
        <v>59238</v>
      </c>
      <c r="F43" s="1248">
        <v>87000</v>
      </c>
      <c r="G43" s="1248">
        <v>85927</v>
      </c>
      <c r="H43" s="1248">
        <v>0</v>
      </c>
      <c r="I43" s="1248">
        <v>0</v>
      </c>
      <c r="J43" s="1248">
        <v>0</v>
      </c>
      <c r="K43" s="1248">
        <v>0</v>
      </c>
      <c r="L43" s="1248">
        <v>0</v>
      </c>
      <c r="M43" s="1248">
        <v>0</v>
      </c>
      <c r="N43" s="1248">
        <v>460248</v>
      </c>
      <c r="O43" s="1248">
        <v>427580</v>
      </c>
      <c r="P43" s="1258">
        <v>7.6402076804340746E-2</v>
      </c>
    </row>
    <row r="44" spans="1:16" ht="18">
      <c r="A44" s="1250"/>
      <c r="B44" s="1251"/>
      <c r="C44" s="1251"/>
      <c r="D44" s="1251"/>
      <c r="E44" s="1251"/>
      <c r="F44" s="1251"/>
      <c r="G44" s="1251"/>
      <c r="H44" s="1251"/>
      <c r="I44" s="1251"/>
      <c r="J44" s="1251"/>
      <c r="K44" s="1251"/>
      <c r="L44" s="1251"/>
      <c r="M44" s="1251"/>
      <c r="N44" s="1251"/>
      <c r="O44" s="1251"/>
      <c r="P44" s="1251"/>
    </row>
    <row r="45" spans="1:16" ht="18">
      <c r="A45" s="1250"/>
      <c r="B45" s="1251"/>
      <c r="C45" s="1251"/>
      <c r="D45" s="1251"/>
      <c r="E45" s="1251"/>
      <c r="F45" s="1251"/>
      <c r="G45" s="1251"/>
      <c r="H45" s="1251"/>
      <c r="I45" s="1251"/>
      <c r="J45" s="1251"/>
      <c r="K45" s="1251"/>
      <c r="L45" s="1251"/>
      <c r="M45" s="1251"/>
      <c r="N45" s="1251"/>
      <c r="O45" s="1251"/>
      <c r="P45" s="1251"/>
    </row>
    <row r="46" spans="1:16" ht="18">
      <c r="A46" s="1250"/>
      <c r="B46" s="1251"/>
      <c r="C46" s="1251"/>
      <c r="D46" s="1251"/>
      <c r="E46" s="1251"/>
      <c r="F46" s="1251"/>
      <c r="G46" s="1251"/>
      <c r="H46" s="1251"/>
      <c r="I46" s="1251"/>
      <c r="J46" s="1251"/>
      <c r="K46" s="1251"/>
      <c r="L46" s="1251"/>
      <c r="M46" s="1251"/>
      <c r="N46" s="1251"/>
      <c r="O46" s="1251"/>
      <c r="P46" s="1251"/>
    </row>
    <row r="47" spans="1:16" ht="18">
      <c r="A47" s="1250"/>
      <c r="B47" s="1251"/>
      <c r="C47" s="1251"/>
      <c r="D47" s="1251"/>
      <c r="E47" s="1251"/>
      <c r="F47" s="1251"/>
      <c r="G47" s="1251"/>
      <c r="H47" s="1251"/>
      <c r="I47" s="1251"/>
      <c r="J47" s="1251"/>
      <c r="K47" s="1251"/>
      <c r="L47" s="1251"/>
      <c r="M47" s="1251"/>
      <c r="N47" s="1251"/>
      <c r="O47" s="1251"/>
      <c r="P47" s="1251"/>
    </row>
    <row r="48" spans="1:16" ht="18">
      <c r="A48" s="1250"/>
      <c r="B48" s="1251"/>
      <c r="C48" s="1251"/>
      <c r="D48" s="1251"/>
      <c r="E48" s="1251"/>
      <c r="F48" s="1251"/>
      <c r="G48" s="1251"/>
      <c r="H48" s="1251"/>
      <c r="I48" s="1251"/>
      <c r="J48" s="1251"/>
      <c r="K48" s="1251"/>
      <c r="L48" s="1251"/>
      <c r="M48" s="1251"/>
      <c r="N48" s="1251"/>
      <c r="O48" s="1251"/>
      <c r="P48" s="1251"/>
    </row>
    <row r="49" spans="1:16" ht="18">
      <c r="A49" s="1250"/>
      <c r="B49" s="1251"/>
      <c r="C49" s="1251"/>
      <c r="D49" s="1251"/>
      <c r="E49" s="1251"/>
      <c r="F49" s="1251"/>
      <c r="G49" s="1251"/>
      <c r="H49" s="1251"/>
      <c r="I49" s="1251"/>
      <c r="J49" s="1251"/>
      <c r="K49" s="1251"/>
      <c r="L49" s="1251"/>
      <c r="M49" s="1251"/>
      <c r="N49" s="1251"/>
      <c r="O49" s="1251"/>
      <c r="P49" s="1251"/>
    </row>
    <row r="50" spans="1:16" ht="18">
      <c r="A50" s="1250"/>
      <c r="B50" s="1251"/>
      <c r="C50" s="1251"/>
      <c r="D50" s="1251"/>
      <c r="E50" s="1251"/>
      <c r="F50" s="1251"/>
      <c r="G50" s="1251"/>
      <c r="H50" s="1251"/>
      <c r="I50" s="1251"/>
      <c r="J50" s="1251"/>
      <c r="K50" s="1251"/>
      <c r="L50" s="1251"/>
      <c r="M50" s="1251"/>
      <c r="N50" s="1251"/>
      <c r="O50" s="1251"/>
      <c r="P50" s="1251"/>
    </row>
    <row r="51" spans="1:16" ht="18">
      <c r="A51" s="1250"/>
      <c r="B51" s="1251"/>
      <c r="C51" s="1251"/>
      <c r="D51" s="1251"/>
      <c r="E51" s="1251"/>
      <c r="F51" s="1251"/>
      <c r="G51" s="1251"/>
      <c r="H51" s="1251"/>
      <c r="I51" s="1251"/>
      <c r="J51" s="1251"/>
      <c r="K51" s="1251"/>
      <c r="L51" s="1251"/>
      <c r="M51" s="1251"/>
      <c r="N51" s="1251"/>
      <c r="O51" s="1251"/>
      <c r="P51" s="1251"/>
    </row>
    <row r="52" spans="1:16" ht="18">
      <c r="A52" s="1250"/>
      <c r="B52" s="1251"/>
      <c r="C52" s="1251"/>
      <c r="D52" s="1251"/>
      <c r="E52" s="1251"/>
      <c r="F52" s="1251"/>
      <c r="G52" s="1251"/>
      <c r="H52" s="1251"/>
      <c r="I52" s="1251"/>
      <c r="J52" s="1251"/>
      <c r="K52" s="1251"/>
      <c r="L52" s="1251"/>
      <c r="M52" s="1251"/>
      <c r="N52" s="1251"/>
      <c r="O52" s="1251"/>
      <c r="P52" s="1251"/>
    </row>
    <row r="53" spans="1:16" ht="18">
      <c r="A53" s="1250"/>
      <c r="B53" s="1251"/>
      <c r="C53" s="1251"/>
      <c r="D53" s="1251"/>
      <c r="E53" s="1251"/>
      <c r="F53" s="1251"/>
      <c r="G53" s="1251"/>
      <c r="H53" s="1251"/>
      <c r="I53" s="1251"/>
      <c r="J53" s="1251"/>
      <c r="K53" s="1251"/>
      <c r="L53" s="1251"/>
      <c r="M53" s="1251"/>
      <c r="N53" s="1251"/>
      <c r="O53" s="1251"/>
      <c r="P53" s="1251"/>
    </row>
    <row r="54" spans="1:16" ht="18">
      <c r="A54" s="1250"/>
      <c r="B54" s="1251"/>
      <c r="C54" s="1251"/>
      <c r="D54" s="1251"/>
      <c r="E54" s="1251"/>
      <c r="F54" s="1251"/>
      <c r="G54" s="1251"/>
      <c r="H54" s="1251"/>
      <c r="I54" s="1251"/>
      <c r="J54" s="1251"/>
      <c r="K54" s="1251"/>
      <c r="L54" s="1251"/>
      <c r="M54" s="1251"/>
      <c r="N54" s="1251"/>
      <c r="O54" s="1251"/>
      <c r="P54" s="1251"/>
    </row>
    <row r="55" spans="1:16" ht="18">
      <c r="A55" s="1250"/>
      <c r="B55" s="1251"/>
      <c r="C55" s="1251"/>
      <c r="D55" s="1251"/>
      <c r="E55" s="1251"/>
      <c r="F55" s="1251"/>
      <c r="G55" s="1251"/>
      <c r="H55" s="1251"/>
      <c r="I55" s="1251"/>
      <c r="J55" s="1251"/>
      <c r="K55" s="1251"/>
      <c r="L55" s="1251"/>
      <c r="M55" s="1251"/>
      <c r="N55" s="1251"/>
      <c r="O55" s="1251"/>
      <c r="P55" s="1251"/>
    </row>
    <row r="56" spans="1:16" ht="18">
      <c r="A56" s="1250"/>
      <c r="B56" s="1251"/>
      <c r="C56" s="1251"/>
      <c r="D56" s="1251"/>
      <c r="E56" s="1251"/>
      <c r="F56" s="1251"/>
      <c r="G56" s="1251"/>
      <c r="H56" s="1251"/>
      <c r="I56" s="1251"/>
      <c r="J56" s="1251"/>
      <c r="K56" s="1251"/>
      <c r="L56" s="1251"/>
      <c r="M56" s="1251"/>
      <c r="N56" s="1251"/>
      <c r="O56" s="1251"/>
      <c r="P56" s="1251"/>
    </row>
    <row r="57" spans="1:16" ht="18">
      <c r="A57" s="1250"/>
      <c r="B57" s="1251"/>
      <c r="C57" s="1251"/>
      <c r="D57" s="1251"/>
      <c r="E57" s="1251"/>
      <c r="F57" s="1251"/>
      <c r="G57" s="1251"/>
      <c r="H57" s="1251"/>
      <c r="I57" s="1251"/>
      <c r="J57" s="1251"/>
      <c r="K57" s="1251"/>
      <c r="L57" s="1251"/>
      <c r="M57" s="1251"/>
      <c r="N57" s="1251"/>
      <c r="O57" s="1251"/>
      <c r="P57" s="1251"/>
    </row>
    <row r="58" spans="1:16" ht="18">
      <c r="A58" s="1250"/>
      <c r="B58" s="1251"/>
      <c r="C58" s="1251"/>
      <c r="D58" s="1251"/>
      <c r="E58" s="1251"/>
      <c r="F58" s="1251"/>
      <c r="G58" s="1251"/>
      <c r="H58" s="1251"/>
      <c r="I58" s="1251"/>
      <c r="J58" s="1251"/>
      <c r="K58" s="1251"/>
      <c r="L58" s="1251"/>
      <c r="M58" s="1251"/>
      <c r="N58" s="1251"/>
      <c r="O58" s="1251"/>
      <c r="P58" s="1251"/>
    </row>
    <row r="59" spans="1:16" ht="18">
      <c r="A59" s="1250"/>
      <c r="B59" s="1251"/>
      <c r="C59" s="1251"/>
      <c r="D59" s="1251"/>
      <c r="E59" s="1251"/>
      <c r="F59" s="1251"/>
      <c r="G59" s="1251"/>
      <c r="H59" s="1251"/>
      <c r="I59" s="1251"/>
      <c r="J59" s="1251"/>
      <c r="K59" s="1251"/>
      <c r="L59" s="1251"/>
      <c r="M59" s="1251"/>
      <c r="N59" s="1251"/>
      <c r="O59" s="1251"/>
      <c r="P59" s="1251"/>
    </row>
    <row r="60" spans="1:16" ht="18">
      <c r="A60" s="1250"/>
      <c r="B60" s="1251"/>
      <c r="C60" s="1251"/>
      <c r="D60" s="1251"/>
      <c r="E60" s="1251"/>
      <c r="F60" s="1251"/>
      <c r="G60" s="1251"/>
      <c r="H60" s="1251"/>
      <c r="I60" s="1251"/>
      <c r="J60" s="1251"/>
      <c r="K60" s="1251"/>
      <c r="L60" s="1251"/>
      <c r="M60" s="1251"/>
      <c r="N60" s="1251"/>
      <c r="O60" s="1251"/>
      <c r="P60" s="1251"/>
    </row>
    <row r="61" spans="1:16" ht="18">
      <c r="A61" s="1250"/>
      <c r="B61" s="1251"/>
      <c r="C61" s="1251"/>
      <c r="D61" s="1251"/>
      <c r="E61" s="1251"/>
      <c r="F61" s="1251"/>
      <c r="G61" s="1251"/>
      <c r="H61" s="1251"/>
      <c r="I61" s="1251"/>
      <c r="J61" s="1251"/>
      <c r="K61" s="1251"/>
      <c r="L61" s="1251"/>
      <c r="M61" s="1251"/>
      <c r="N61" s="1251"/>
      <c r="O61" s="1251"/>
      <c r="P61" s="1251"/>
    </row>
    <row r="62" spans="1:16" ht="18">
      <c r="A62" s="1250"/>
      <c r="B62" s="1251"/>
      <c r="C62" s="1251"/>
      <c r="D62" s="1251"/>
      <c r="E62" s="1251"/>
      <c r="F62" s="1251"/>
      <c r="G62" s="1251"/>
      <c r="H62" s="1251"/>
      <c r="I62" s="1251"/>
      <c r="J62" s="1251"/>
      <c r="K62" s="1251"/>
      <c r="L62" s="1251"/>
      <c r="M62" s="1251"/>
      <c r="N62" s="1251"/>
      <c r="O62" s="1251"/>
      <c r="P62" s="1251"/>
    </row>
    <row r="63" spans="1:16" ht="18">
      <c r="A63" s="1250"/>
      <c r="B63" s="1251"/>
      <c r="C63" s="1251"/>
      <c r="D63" s="1251"/>
      <c r="E63" s="1251"/>
      <c r="F63" s="1251"/>
      <c r="G63" s="1251"/>
      <c r="H63" s="1251"/>
      <c r="I63" s="1251"/>
      <c r="J63" s="1251"/>
      <c r="K63" s="1251"/>
      <c r="L63" s="1251"/>
      <c r="M63" s="1251"/>
      <c r="N63" s="1251"/>
      <c r="O63" s="1251"/>
      <c r="P63" s="1251"/>
    </row>
    <row r="64" spans="1:16" ht="18">
      <c r="A64" s="1250"/>
      <c r="B64" s="1251"/>
      <c r="C64" s="1251"/>
      <c r="D64" s="1251"/>
      <c r="E64" s="1251"/>
      <c r="F64" s="1251"/>
      <c r="G64" s="1251"/>
      <c r="H64" s="1251"/>
      <c r="I64" s="1251"/>
      <c r="J64" s="1251"/>
      <c r="K64" s="1251"/>
      <c r="L64" s="1251"/>
      <c r="M64" s="1251"/>
      <c r="N64" s="1251"/>
      <c r="O64" s="1251"/>
      <c r="P64" s="1251"/>
    </row>
    <row r="65" spans="1:16" ht="18">
      <c r="A65" s="1250"/>
      <c r="B65" s="1251"/>
      <c r="C65" s="1251"/>
      <c r="D65" s="1251"/>
      <c r="E65" s="1251"/>
      <c r="F65" s="1251"/>
      <c r="G65" s="1251"/>
      <c r="H65" s="1251"/>
      <c r="I65" s="1251"/>
      <c r="J65" s="1251"/>
      <c r="K65" s="1251"/>
      <c r="L65" s="1251"/>
      <c r="M65" s="1251"/>
      <c r="N65" s="1251"/>
      <c r="O65" s="1251"/>
      <c r="P65" s="1251"/>
    </row>
    <row r="66" spans="1:16" ht="18">
      <c r="A66" s="1250"/>
      <c r="B66" s="1251"/>
      <c r="C66" s="1251"/>
      <c r="D66" s="1251"/>
      <c r="E66" s="1251"/>
      <c r="F66" s="1251"/>
      <c r="G66" s="1251"/>
      <c r="H66" s="1251"/>
      <c r="I66" s="1251"/>
      <c r="J66" s="1251"/>
      <c r="K66" s="1251"/>
      <c r="L66" s="1251"/>
      <c r="M66" s="1251"/>
      <c r="N66" s="1251"/>
      <c r="O66" s="1251"/>
      <c r="P66" s="1251"/>
    </row>
    <row r="67" spans="1:16" ht="18">
      <c r="A67" s="1250"/>
      <c r="B67" s="1251"/>
      <c r="C67" s="1251"/>
      <c r="D67" s="1251"/>
      <c r="E67" s="1251"/>
      <c r="F67" s="1251"/>
      <c r="G67" s="1251"/>
      <c r="H67" s="1251"/>
      <c r="I67" s="1251"/>
      <c r="J67" s="1251"/>
      <c r="K67" s="1251"/>
      <c r="L67" s="1251"/>
      <c r="M67" s="1251"/>
      <c r="N67" s="1251"/>
      <c r="O67" s="1251"/>
      <c r="P67" s="1251"/>
    </row>
    <row r="68" spans="1:16" ht="18">
      <c r="A68" s="1250"/>
      <c r="B68" s="1251"/>
      <c r="C68" s="1251"/>
      <c r="D68" s="1251"/>
      <c r="E68" s="1251"/>
      <c r="F68" s="1251"/>
      <c r="G68" s="1251"/>
      <c r="H68" s="1251"/>
      <c r="I68" s="1251"/>
      <c r="J68" s="1251"/>
      <c r="K68" s="1251"/>
      <c r="L68" s="1251"/>
      <c r="M68" s="1251"/>
      <c r="N68" s="1251"/>
      <c r="O68" s="1251"/>
      <c r="P68" s="1251"/>
    </row>
    <row r="69" spans="1:16" ht="18">
      <c r="A69" s="1250"/>
      <c r="B69" s="1251"/>
      <c r="C69" s="1251"/>
      <c r="D69" s="1251"/>
      <c r="E69" s="1251"/>
      <c r="F69" s="1251"/>
      <c r="G69" s="1251"/>
      <c r="H69" s="1251"/>
      <c r="I69" s="1251"/>
      <c r="J69" s="1251"/>
      <c r="K69" s="1251"/>
      <c r="L69" s="1251"/>
      <c r="M69" s="1251"/>
      <c r="N69" s="1251"/>
      <c r="O69" s="1251"/>
      <c r="P69" s="1251"/>
    </row>
    <row r="70" spans="1:16" ht="18">
      <c r="A70" s="1250"/>
      <c r="B70" s="1251"/>
      <c r="C70" s="1251"/>
      <c r="D70" s="1251"/>
      <c r="E70" s="1251"/>
      <c r="F70" s="1251"/>
      <c r="G70" s="1251"/>
      <c r="H70" s="1251"/>
      <c r="I70" s="1251"/>
      <c r="J70" s="1251"/>
      <c r="K70" s="1251"/>
      <c r="L70" s="1251"/>
      <c r="M70" s="1251"/>
      <c r="N70" s="1251"/>
      <c r="O70" s="1251"/>
      <c r="P70" s="1251"/>
    </row>
    <row r="71" spans="1:16" ht="18">
      <c r="A71" s="1250"/>
      <c r="B71" s="1251"/>
      <c r="C71" s="1251"/>
      <c r="D71" s="1251"/>
      <c r="E71" s="1251"/>
      <c r="F71" s="1251"/>
      <c r="G71" s="1251"/>
      <c r="H71" s="1251"/>
      <c r="I71" s="1251"/>
      <c r="J71" s="1251"/>
      <c r="K71" s="1251"/>
      <c r="L71" s="1251"/>
      <c r="M71" s="1251"/>
      <c r="N71" s="1251"/>
      <c r="O71" s="1251"/>
      <c r="P71" s="1251"/>
    </row>
    <row r="72" spans="1:16" ht="18">
      <c r="A72" s="1250"/>
      <c r="B72" s="1251"/>
      <c r="C72" s="1251"/>
      <c r="D72" s="1251"/>
      <c r="E72" s="1251"/>
      <c r="F72" s="1251"/>
      <c r="G72" s="1251"/>
      <c r="H72" s="1251"/>
      <c r="I72" s="1251"/>
      <c r="J72" s="1251"/>
      <c r="K72" s="1251"/>
      <c r="L72" s="1251"/>
      <c r="M72" s="1251"/>
      <c r="N72" s="1251"/>
      <c r="O72" s="1251"/>
      <c r="P72" s="1251"/>
    </row>
    <row r="73" spans="1:16" ht="18">
      <c r="A73" s="1250"/>
      <c r="B73" s="1251"/>
      <c r="C73" s="1251"/>
      <c r="D73" s="1251"/>
      <c r="E73" s="1251"/>
      <c r="F73" s="1251"/>
      <c r="G73" s="1251"/>
      <c r="H73" s="1251"/>
      <c r="I73" s="1251"/>
      <c r="J73" s="1251"/>
      <c r="K73" s="1251"/>
      <c r="L73" s="1251"/>
      <c r="M73" s="1251"/>
      <c r="N73" s="1251"/>
      <c r="O73" s="1251"/>
      <c r="P73" s="1251"/>
    </row>
    <row r="74" spans="1:16" ht="18">
      <c r="A74" s="1250"/>
      <c r="B74" s="1251"/>
      <c r="C74" s="1251"/>
      <c r="D74" s="1251"/>
      <c r="E74" s="1251"/>
      <c r="F74" s="1251"/>
      <c r="G74" s="1251"/>
      <c r="H74" s="1251"/>
      <c r="I74" s="1251"/>
      <c r="J74" s="1251"/>
      <c r="K74" s="1251"/>
      <c r="L74" s="1251"/>
      <c r="M74" s="1251"/>
      <c r="N74" s="1251"/>
      <c r="O74" s="1251"/>
      <c r="P74" s="1251"/>
    </row>
    <row r="75" spans="1:16" ht="18">
      <c r="A75" s="1250"/>
      <c r="B75" s="1251"/>
      <c r="C75" s="1251"/>
      <c r="D75" s="1251"/>
      <c r="E75" s="1251"/>
      <c r="F75" s="1251"/>
      <c r="G75" s="1251"/>
      <c r="H75" s="1251"/>
      <c r="I75" s="1251"/>
      <c r="J75" s="1251"/>
      <c r="K75" s="1251"/>
      <c r="L75" s="1251"/>
      <c r="M75" s="1251"/>
      <c r="N75" s="1251"/>
      <c r="O75" s="1251"/>
      <c r="P75" s="1251"/>
    </row>
    <row r="76" spans="1:16" ht="18">
      <c r="A76" s="1250"/>
      <c r="B76" s="1251"/>
      <c r="C76" s="1251"/>
      <c r="D76" s="1251"/>
      <c r="E76" s="1251"/>
      <c r="F76" s="1251"/>
      <c r="G76" s="1251"/>
      <c r="H76" s="1251"/>
      <c r="I76" s="1251"/>
      <c r="J76" s="1251"/>
      <c r="K76" s="1251"/>
      <c r="L76" s="1251"/>
      <c r="M76" s="1251"/>
      <c r="N76" s="1251"/>
      <c r="O76" s="1251"/>
      <c r="P76" s="1251"/>
    </row>
    <row r="77" spans="1:16" ht="18">
      <c r="A77" s="1250"/>
      <c r="B77" s="1251"/>
      <c r="C77" s="1251"/>
      <c r="D77" s="1251"/>
      <c r="E77" s="1251"/>
      <c r="F77" s="1251"/>
      <c r="G77" s="1251"/>
      <c r="H77" s="1251"/>
      <c r="I77" s="1251"/>
      <c r="J77" s="1251"/>
      <c r="K77" s="1251"/>
      <c r="L77" s="1251"/>
      <c r="M77" s="1251"/>
      <c r="N77" s="1251"/>
      <c r="O77" s="1251"/>
      <c r="P77" s="1251"/>
    </row>
    <row r="78" spans="1:16" ht="18">
      <c r="A78" s="1250"/>
      <c r="B78" s="1251"/>
      <c r="C78" s="1251"/>
      <c r="D78" s="1251"/>
      <c r="E78" s="1251"/>
      <c r="F78" s="1251"/>
      <c r="G78" s="1251"/>
      <c r="H78" s="1251"/>
      <c r="I78" s="1251"/>
      <c r="J78" s="1251"/>
      <c r="K78" s="1251"/>
      <c r="L78" s="1251"/>
      <c r="M78" s="1251"/>
      <c r="N78" s="1251"/>
      <c r="O78" s="1251"/>
      <c r="P78" s="1251"/>
    </row>
    <row r="79" spans="1:16" ht="18">
      <c r="A79" s="1250"/>
      <c r="B79" s="1251"/>
      <c r="C79" s="1251"/>
      <c r="D79" s="1251"/>
      <c r="E79" s="1251"/>
      <c r="F79" s="1251"/>
      <c r="G79" s="1251"/>
      <c r="H79" s="1251"/>
      <c r="I79" s="1251"/>
      <c r="J79" s="1251"/>
      <c r="K79" s="1251"/>
      <c r="L79" s="1251"/>
      <c r="M79" s="1251"/>
      <c r="N79" s="1251"/>
      <c r="O79" s="1251"/>
      <c r="P79" s="1251"/>
    </row>
    <row r="80" spans="1:16" ht="18">
      <c r="A80" s="1250"/>
      <c r="B80" s="1251"/>
      <c r="C80" s="1251"/>
      <c r="D80" s="1251"/>
      <c r="E80" s="1251"/>
      <c r="F80" s="1251"/>
      <c r="G80" s="1251"/>
      <c r="H80" s="1251"/>
      <c r="I80" s="1251"/>
      <c r="J80" s="1251"/>
      <c r="K80" s="1251"/>
      <c r="L80" s="1251"/>
      <c r="M80" s="1251"/>
      <c r="N80" s="1251"/>
      <c r="O80" s="1251"/>
      <c r="P80" s="1251"/>
    </row>
    <row r="81" spans="1:16" ht="18">
      <c r="A81" s="1250"/>
      <c r="B81" s="1251"/>
      <c r="C81" s="1251"/>
      <c r="D81" s="1251"/>
      <c r="E81" s="1251"/>
      <c r="F81" s="1251"/>
      <c r="G81" s="1251"/>
      <c r="H81" s="1251"/>
      <c r="I81" s="1251"/>
      <c r="J81" s="1251"/>
      <c r="K81" s="1251"/>
      <c r="L81" s="1251"/>
      <c r="M81" s="1251"/>
      <c r="N81" s="1251"/>
      <c r="O81" s="1251"/>
      <c r="P81" s="1251"/>
    </row>
    <row r="82" spans="1:16" ht="18">
      <c r="A82" s="1250"/>
      <c r="B82" s="1251"/>
      <c r="C82" s="1251"/>
      <c r="D82" s="1251"/>
      <c r="E82" s="1251"/>
      <c r="F82" s="1251"/>
      <c r="G82" s="1251"/>
      <c r="H82" s="1251"/>
      <c r="I82" s="1251"/>
      <c r="J82" s="1251"/>
      <c r="K82" s="1251"/>
      <c r="L82" s="1251"/>
      <c r="M82" s="1251"/>
      <c r="N82" s="1251"/>
      <c r="O82" s="1251"/>
      <c r="P82" s="1251"/>
    </row>
    <row r="83" spans="1:16" ht="18">
      <c r="A83" s="1250"/>
      <c r="B83" s="1251"/>
      <c r="C83" s="1251"/>
      <c r="D83" s="1251"/>
      <c r="E83" s="1251"/>
      <c r="F83" s="1251"/>
      <c r="G83" s="1251"/>
      <c r="H83" s="1251"/>
      <c r="I83" s="1251"/>
      <c r="J83" s="1251"/>
      <c r="K83" s="1251"/>
      <c r="L83" s="1251"/>
      <c r="M83" s="1251"/>
      <c r="N83" s="1251"/>
      <c r="O83" s="1251"/>
      <c r="P83" s="1251"/>
    </row>
    <row r="84" spans="1:16" ht="18">
      <c r="A84" s="1250"/>
      <c r="B84" s="1251"/>
      <c r="C84" s="1251"/>
      <c r="D84" s="1251"/>
      <c r="E84" s="1251"/>
      <c r="F84" s="1251"/>
      <c r="G84" s="1251"/>
      <c r="H84" s="1251"/>
      <c r="I84" s="1251"/>
      <c r="J84" s="1251"/>
      <c r="K84" s="1251"/>
      <c r="L84" s="1251"/>
      <c r="M84" s="1251"/>
      <c r="N84" s="1251"/>
      <c r="O84" s="1251"/>
      <c r="P84" s="1251"/>
    </row>
  </sheetData>
  <mergeCells count="10">
    <mergeCell ref="A15:P15"/>
    <mergeCell ref="A25:P25"/>
    <mergeCell ref="A35:P35"/>
    <mergeCell ref="A40:P40"/>
    <mergeCell ref="A1:P1"/>
    <mergeCell ref="A2:P2"/>
    <mergeCell ref="A3:P3"/>
    <mergeCell ref="A4:P4"/>
    <mergeCell ref="A5:P5"/>
    <mergeCell ref="A8:P8"/>
  </mergeCells>
  <conditionalFormatting sqref="P9:P13">
    <cfRule type="cellIs" dxfId="628" priority="6" operator="greaterThan">
      <formula>0</formula>
    </cfRule>
  </conditionalFormatting>
  <conditionalFormatting sqref="P16:P23">
    <cfRule type="cellIs" dxfId="627" priority="5" operator="greaterThan">
      <formula>0</formula>
    </cfRule>
  </conditionalFormatting>
  <conditionalFormatting sqref="P26:P33">
    <cfRule type="cellIs" dxfId="626" priority="4" operator="greaterThan">
      <formula>0</formula>
    </cfRule>
  </conditionalFormatting>
  <conditionalFormatting sqref="P37:P38">
    <cfRule type="cellIs" dxfId="625" priority="3" operator="greaterThanOrEqual">
      <formula>0</formula>
    </cfRule>
  </conditionalFormatting>
  <conditionalFormatting sqref="P41:P43">
    <cfRule type="cellIs" dxfId="624" priority="2" operator="greaterThanOrEqual">
      <formula>0</formula>
    </cfRule>
  </conditionalFormatting>
  <conditionalFormatting sqref="P36">
    <cfRule type="cellIs" dxfId="623" priority="1" operator="greaterThanOr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>
    <oddFooter>&amp;C&amp;"Arial,Negrita"5.1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hidden="1" customWidth="1"/>
    <col min="10" max="10" width="13.42578125" style="2" hidden="1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29" customFormat="1" ht="24" customHeight="1">
      <c r="A3" s="335"/>
      <c r="B3" s="336"/>
      <c r="C3" s="327" t="s">
        <v>219</v>
      </c>
      <c r="D3" s="327"/>
      <c r="E3" s="327"/>
      <c r="F3" s="327"/>
      <c r="G3" s="327"/>
      <c r="H3" s="327"/>
      <c r="I3" s="327"/>
      <c r="J3" s="337"/>
      <c r="K3" s="337"/>
      <c r="L3" s="337"/>
      <c r="M3" s="337"/>
      <c r="N3" s="337"/>
      <c r="O3" s="335"/>
      <c r="P3" s="338"/>
      <c r="Q3" s="338"/>
      <c r="R3" s="338"/>
      <c r="S3" s="338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</row>
    <row r="4" spans="1:42" s="329" customFormat="1" ht="19.5" customHeight="1">
      <c r="A4" s="335"/>
      <c r="B4" s="340"/>
      <c r="C4" s="327" t="s">
        <v>173</v>
      </c>
      <c r="D4" s="341"/>
      <c r="E4" s="341"/>
      <c r="F4" s="341"/>
      <c r="G4" s="341"/>
      <c r="H4" s="341"/>
      <c r="I4" s="341"/>
      <c r="J4" s="335"/>
      <c r="K4" s="335"/>
      <c r="L4" s="335"/>
      <c r="M4" s="335"/>
      <c r="N4" s="335"/>
      <c r="O4" s="335"/>
      <c r="P4" s="338"/>
      <c r="Q4" s="338"/>
      <c r="R4" s="338"/>
      <c r="S4" s="338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</row>
    <row r="5" spans="1:42" s="329" customFormat="1" ht="15.75">
      <c r="A5" s="335"/>
      <c r="B5" s="342"/>
      <c r="C5" s="1428">
        <v>45078</v>
      </c>
      <c r="D5" s="594"/>
      <c r="E5" s="343"/>
      <c r="F5" s="343"/>
      <c r="G5" s="343"/>
      <c r="H5" s="343"/>
      <c r="I5" s="343"/>
      <c r="J5" s="336"/>
      <c r="K5" s="336"/>
      <c r="L5" s="336"/>
      <c r="M5" s="336"/>
      <c r="N5" s="336"/>
      <c r="O5" s="335"/>
      <c r="P5" s="338"/>
      <c r="Q5" s="338"/>
      <c r="R5" s="338"/>
      <c r="S5" s="338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32" customFormat="1" ht="10.5" customHeight="1">
      <c r="A8" s="783"/>
      <c r="B8" s="784"/>
      <c r="C8" s="1502" t="s">
        <v>174</v>
      </c>
      <c r="D8" s="1503"/>
      <c r="E8" s="1503"/>
      <c r="F8" s="1503"/>
      <c r="G8" s="1503"/>
      <c r="H8" s="1503"/>
      <c r="I8" s="1503"/>
      <c r="J8" s="1504"/>
      <c r="K8" s="776" t="s">
        <v>175</v>
      </c>
      <c r="L8" s="776"/>
      <c r="M8" s="780"/>
      <c r="N8" s="783"/>
      <c r="O8" s="330"/>
      <c r="P8" s="330"/>
      <c r="Q8" s="331"/>
      <c r="R8" s="331"/>
      <c r="S8" s="331"/>
    </row>
    <row r="9" spans="1:42" s="332" customFormat="1" ht="16.7" customHeight="1">
      <c r="A9" s="783"/>
      <c r="B9" s="1505" t="s">
        <v>0</v>
      </c>
      <c r="C9" s="777" t="s">
        <v>488</v>
      </c>
      <c r="D9" s="777"/>
      <c r="E9" s="777" t="s">
        <v>176</v>
      </c>
      <c r="F9" s="777"/>
      <c r="G9" s="777" t="s">
        <v>159</v>
      </c>
      <c r="H9" s="777"/>
      <c r="I9" s="777" t="s">
        <v>160</v>
      </c>
      <c r="J9" s="777"/>
      <c r="K9" s="777" t="s">
        <v>177</v>
      </c>
      <c r="L9" s="777"/>
      <c r="M9" s="781" t="s">
        <v>3</v>
      </c>
      <c r="N9" s="782"/>
      <c r="O9" s="333"/>
      <c r="P9" s="333"/>
      <c r="Q9" s="331"/>
      <c r="R9" s="331"/>
      <c r="S9" s="331"/>
    </row>
    <row r="10" spans="1:42" s="332" customFormat="1" ht="16.7" customHeight="1">
      <c r="A10" s="783"/>
      <c r="B10" s="1505"/>
      <c r="C10" s="778" t="s">
        <v>19</v>
      </c>
      <c r="D10" s="778" t="s">
        <v>82</v>
      </c>
      <c r="E10" s="778" t="s">
        <v>19</v>
      </c>
      <c r="F10" s="778" t="s">
        <v>82</v>
      </c>
      <c r="G10" s="778" t="s">
        <v>19</v>
      </c>
      <c r="H10" s="778" t="s">
        <v>82</v>
      </c>
      <c r="I10" s="778" t="s">
        <v>19</v>
      </c>
      <c r="J10" s="778" t="s">
        <v>82</v>
      </c>
      <c r="K10" s="778" t="s">
        <v>19</v>
      </c>
      <c r="L10" s="778" t="s">
        <v>82</v>
      </c>
      <c r="M10" s="778" t="s">
        <v>19</v>
      </c>
      <c r="N10" s="779" t="s">
        <v>82</v>
      </c>
      <c r="O10" s="334"/>
      <c r="P10" s="334"/>
      <c r="Q10" s="331"/>
      <c r="R10" s="331"/>
      <c r="S10" s="331"/>
    </row>
    <row r="11" spans="1:42" s="85" customFormat="1" ht="15" hidden="1" customHeight="1">
      <c r="A11" s="184"/>
      <c r="B11" s="185"/>
      <c r="C11" s="186">
        <v>0</v>
      </c>
      <c r="D11" s="187">
        <v>0</v>
      </c>
      <c r="E11" s="186">
        <v>0</v>
      </c>
      <c r="F11" s="187">
        <v>0</v>
      </c>
      <c r="G11" s="186">
        <v>0</v>
      </c>
      <c r="H11" s="187">
        <v>0</v>
      </c>
      <c r="I11" s="188">
        <v>0</v>
      </c>
      <c r="J11" s="187">
        <v>0</v>
      </c>
      <c r="K11" s="189">
        <v>0</v>
      </c>
      <c r="L11" s="190">
        <v>0</v>
      </c>
      <c r="M11" s="191">
        <v>0</v>
      </c>
      <c r="N11" s="192">
        <v>0</v>
      </c>
      <c r="O11" s="193"/>
      <c r="P11" s="86"/>
      <c r="Q11" s="86"/>
      <c r="R11" s="86"/>
      <c r="S11" s="86"/>
    </row>
    <row r="12" spans="1:42" s="85" customFormat="1" ht="36.75" customHeight="1">
      <c r="A12" s="194"/>
      <c r="B12" s="195" t="s">
        <v>178</v>
      </c>
      <c r="C12" s="488">
        <v>3</v>
      </c>
      <c r="D12" s="489">
        <v>122.88333333333334</v>
      </c>
      <c r="E12" s="488">
        <v>35</v>
      </c>
      <c r="F12" s="489">
        <v>1814.45</v>
      </c>
      <c r="G12" s="488">
        <v>28</v>
      </c>
      <c r="H12" s="489">
        <v>1330.7166666666667</v>
      </c>
      <c r="I12" s="490">
        <v>0</v>
      </c>
      <c r="J12" s="489">
        <v>0</v>
      </c>
      <c r="K12" s="491">
        <v>0</v>
      </c>
      <c r="L12" s="492">
        <v>0</v>
      </c>
      <c r="M12" s="493">
        <v>66</v>
      </c>
      <c r="N12" s="494">
        <v>3268.05</v>
      </c>
      <c r="O12" s="193">
        <v>28.076363636363634</v>
      </c>
      <c r="P12" s="86"/>
      <c r="Q12" s="86"/>
      <c r="R12" s="86"/>
      <c r="S12" s="86"/>
    </row>
    <row r="13" spans="1:42" s="85" customFormat="1" ht="36.75" customHeight="1">
      <c r="A13" s="196"/>
      <c r="B13" s="197" t="s">
        <v>179</v>
      </c>
      <c r="C13" s="495">
        <v>2</v>
      </c>
      <c r="D13" s="496">
        <v>81.516666666666666</v>
      </c>
      <c r="E13" s="495">
        <v>20</v>
      </c>
      <c r="F13" s="496">
        <v>2050.1333333333332</v>
      </c>
      <c r="G13" s="495">
        <v>15</v>
      </c>
      <c r="H13" s="496">
        <v>1028</v>
      </c>
      <c r="I13" s="497">
        <v>0</v>
      </c>
      <c r="J13" s="496">
        <v>0</v>
      </c>
      <c r="K13" s="498">
        <v>0</v>
      </c>
      <c r="L13" s="499">
        <v>0</v>
      </c>
      <c r="M13" s="500">
        <v>37</v>
      </c>
      <c r="N13" s="501">
        <v>3159.65</v>
      </c>
      <c r="O13" s="193">
        <v>28.076363636363634</v>
      </c>
    </row>
    <row r="14" spans="1:42" s="85" customFormat="1" ht="36.75" customHeight="1">
      <c r="A14" s="196"/>
      <c r="B14" s="197" t="s">
        <v>180</v>
      </c>
      <c r="C14" s="495">
        <v>1</v>
      </c>
      <c r="D14" s="496">
        <v>70.500000000000014</v>
      </c>
      <c r="E14" s="495">
        <v>27</v>
      </c>
      <c r="F14" s="496">
        <v>2065.6333333333328</v>
      </c>
      <c r="G14" s="495">
        <v>9</v>
      </c>
      <c r="H14" s="496">
        <v>621.75000000000023</v>
      </c>
      <c r="I14" s="497">
        <v>0</v>
      </c>
      <c r="J14" s="496">
        <v>0</v>
      </c>
      <c r="K14" s="498">
        <v>0</v>
      </c>
      <c r="L14" s="499">
        <v>0</v>
      </c>
      <c r="M14" s="500">
        <v>37</v>
      </c>
      <c r="N14" s="501">
        <v>2757.8833333333332</v>
      </c>
      <c r="O14" s="193">
        <v>28.076363636363634</v>
      </c>
    </row>
    <row r="15" spans="1:42" s="85" customFormat="1" ht="36.75" customHeight="1">
      <c r="A15" s="196"/>
      <c r="B15" s="197" t="s">
        <v>126</v>
      </c>
      <c r="C15" s="495">
        <v>1</v>
      </c>
      <c r="D15" s="496">
        <v>31.816666666666666</v>
      </c>
      <c r="E15" s="495">
        <v>6</v>
      </c>
      <c r="F15" s="496">
        <v>860.94999999999936</v>
      </c>
      <c r="G15" s="495">
        <v>3</v>
      </c>
      <c r="H15" s="496">
        <v>265.05</v>
      </c>
      <c r="I15" s="497">
        <v>0</v>
      </c>
      <c r="J15" s="496">
        <v>0</v>
      </c>
      <c r="K15" s="498">
        <v>0</v>
      </c>
      <c r="L15" s="499">
        <v>0</v>
      </c>
      <c r="M15" s="500">
        <v>10</v>
      </c>
      <c r="N15" s="501">
        <v>1157.8166666666662</v>
      </c>
      <c r="O15" s="193">
        <v>28.076363636363634</v>
      </c>
    </row>
    <row r="16" spans="1:42" s="85" customFormat="1" ht="36.75" customHeight="1">
      <c r="A16" s="196"/>
      <c r="B16" s="197" t="s">
        <v>127</v>
      </c>
      <c r="C16" s="495">
        <v>2</v>
      </c>
      <c r="D16" s="496">
        <v>254.00000000000006</v>
      </c>
      <c r="E16" s="495">
        <v>14</v>
      </c>
      <c r="F16" s="496">
        <v>675.18333333333419</v>
      </c>
      <c r="G16" s="495">
        <v>6</v>
      </c>
      <c r="H16" s="496">
        <v>305.03333333333359</v>
      </c>
      <c r="I16" s="497">
        <v>0</v>
      </c>
      <c r="J16" s="496">
        <v>0</v>
      </c>
      <c r="K16" s="498">
        <v>0</v>
      </c>
      <c r="L16" s="499">
        <v>0</v>
      </c>
      <c r="M16" s="500">
        <v>22</v>
      </c>
      <c r="N16" s="501">
        <v>1234.2166666666678</v>
      </c>
      <c r="O16" s="193">
        <v>28.076363636363634</v>
      </c>
    </row>
    <row r="17" spans="1:15" s="85" customFormat="1" ht="36.75" customHeight="1">
      <c r="A17" s="196"/>
      <c r="B17" s="197" t="s">
        <v>800</v>
      </c>
      <c r="C17" s="495">
        <v>1</v>
      </c>
      <c r="D17" s="496">
        <v>103.20000000000002</v>
      </c>
      <c r="E17" s="495">
        <v>5</v>
      </c>
      <c r="F17" s="496">
        <v>645.41666666666674</v>
      </c>
      <c r="G17" s="495">
        <v>5</v>
      </c>
      <c r="H17" s="496">
        <v>1155.1833333333336</v>
      </c>
      <c r="I17" s="497">
        <v>0</v>
      </c>
      <c r="J17" s="496">
        <v>0</v>
      </c>
      <c r="K17" s="498">
        <v>0</v>
      </c>
      <c r="L17" s="499">
        <v>0</v>
      </c>
      <c r="M17" s="500">
        <v>11</v>
      </c>
      <c r="N17" s="501">
        <v>1903.8000000000004</v>
      </c>
      <c r="O17" s="193">
        <v>28.076363636363634</v>
      </c>
    </row>
    <row r="18" spans="1:15" s="85" customFormat="1" ht="36.75" customHeight="1">
      <c r="A18" s="196"/>
      <c r="B18" s="197" t="s">
        <v>801</v>
      </c>
      <c r="C18" s="495">
        <v>0</v>
      </c>
      <c r="D18" s="496">
        <v>0</v>
      </c>
      <c r="E18" s="495">
        <v>9</v>
      </c>
      <c r="F18" s="496">
        <v>961.09999999999934</v>
      </c>
      <c r="G18" s="495">
        <v>6</v>
      </c>
      <c r="H18" s="496">
        <v>738.68333333333339</v>
      </c>
      <c r="I18" s="497">
        <v>0</v>
      </c>
      <c r="J18" s="496">
        <v>0</v>
      </c>
      <c r="K18" s="498">
        <v>0</v>
      </c>
      <c r="L18" s="499">
        <v>0</v>
      </c>
      <c r="M18" s="500">
        <v>15</v>
      </c>
      <c r="N18" s="501">
        <v>1699.7833333333328</v>
      </c>
      <c r="O18" s="193"/>
    </row>
    <row r="19" spans="1:15" s="85" customFormat="1" ht="36.75" customHeight="1">
      <c r="A19" s="196"/>
      <c r="B19" s="197" t="s">
        <v>40</v>
      </c>
      <c r="C19" s="495">
        <v>2</v>
      </c>
      <c r="D19" s="496">
        <v>226.59999999999991</v>
      </c>
      <c r="E19" s="495">
        <v>12</v>
      </c>
      <c r="F19" s="496">
        <v>1380.383333333333</v>
      </c>
      <c r="G19" s="495">
        <v>7</v>
      </c>
      <c r="H19" s="496">
        <v>399.4166666666664</v>
      </c>
      <c r="I19" s="497">
        <v>0</v>
      </c>
      <c r="J19" s="496">
        <v>0</v>
      </c>
      <c r="K19" s="498">
        <v>0</v>
      </c>
      <c r="L19" s="499">
        <v>0</v>
      </c>
      <c r="M19" s="500">
        <v>21</v>
      </c>
      <c r="N19" s="501">
        <v>2006.3999999999992</v>
      </c>
      <c r="O19" s="193">
        <v>28.076363636363634</v>
      </c>
    </row>
    <row r="20" spans="1:15" s="85" customFormat="1" ht="36.75" customHeight="1">
      <c r="A20" s="196"/>
      <c r="B20" s="197" t="s">
        <v>12</v>
      </c>
      <c r="C20" s="495">
        <v>2</v>
      </c>
      <c r="D20" s="496">
        <v>39.21666666666664</v>
      </c>
      <c r="E20" s="495">
        <v>19</v>
      </c>
      <c r="F20" s="496">
        <v>804.91666666666561</v>
      </c>
      <c r="G20" s="495">
        <v>10</v>
      </c>
      <c r="H20" s="496">
        <v>132.08333333333337</v>
      </c>
      <c r="I20" s="497">
        <v>0</v>
      </c>
      <c r="J20" s="496">
        <v>0</v>
      </c>
      <c r="K20" s="498">
        <v>0</v>
      </c>
      <c r="L20" s="499">
        <v>0</v>
      </c>
      <c r="M20" s="500">
        <v>31</v>
      </c>
      <c r="N20" s="501">
        <v>976.21666666666567</v>
      </c>
      <c r="O20" s="193">
        <v>28.076363636363634</v>
      </c>
    </row>
    <row r="21" spans="1:15" s="85" customFormat="1" ht="36.75" customHeight="1">
      <c r="A21" s="196"/>
      <c r="B21" s="197" t="s">
        <v>181</v>
      </c>
      <c r="C21" s="495">
        <v>0</v>
      </c>
      <c r="D21" s="496">
        <v>0</v>
      </c>
      <c r="E21" s="495">
        <v>9</v>
      </c>
      <c r="F21" s="496">
        <v>453.0666666666674</v>
      </c>
      <c r="G21" s="495">
        <v>2</v>
      </c>
      <c r="H21" s="496">
        <v>83.299999999999955</v>
      </c>
      <c r="I21" s="497">
        <v>0</v>
      </c>
      <c r="J21" s="496">
        <v>0</v>
      </c>
      <c r="K21" s="498">
        <v>0</v>
      </c>
      <c r="L21" s="499">
        <v>0</v>
      </c>
      <c r="M21" s="500">
        <v>11</v>
      </c>
      <c r="N21" s="501">
        <v>536.36666666666736</v>
      </c>
      <c r="O21" s="193">
        <v>28.076363636363634</v>
      </c>
    </row>
    <row r="22" spans="1:15" s="85" customFormat="1" ht="36.75" customHeight="1">
      <c r="A22" s="196"/>
      <c r="B22" s="197" t="s">
        <v>41</v>
      </c>
      <c r="C22" s="495">
        <v>2</v>
      </c>
      <c r="D22" s="496">
        <v>35.583333333333314</v>
      </c>
      <c r="E22" s="495">
        <v>13</v>
      </c>
      <c r="F22" s="496">
        <v>273.48333333333363</v>
      </c>
      <c r="G22" s="495">
        <v>9</v>
      </c>
      <c r="H22" s="496">
        <v>310.81666666666672</v>
      </c>
      <c r="I22" s="497">
        <v>0</v>
      </c>
      <c r="J22" s="496">
        <v>0</v>
      </c>
      <c r="K22" s="498">
        <v>0</v>
      </c>
      <c r="L22" s="499">
        <v>0</v>
      </c>
      <c r="M22" s="500">
        <v>24</v>
      </c>
      <c r="N22" s="501">
        <v>619.88333333333367</v>
      </c>
      <c r="O22" s="193">
        <v>28.076363636363634</v>
      </c>
    </row>
    <row r="23" spans="1:15" s="85" customFormat="1" ht="36.75" customHeight="1">
      <c r="A23" s="196"/>
      <c r="B23" s="197" t="s">
        <v>42</v>
      </c>
      <c r="C23" s="495">
        <v>4</v>
      </c>
      <c r="D23" s="496">
        <v>282.81666666666683</v>
      </c>
      <c r="E23" s="495">
        <v>26</v>
      </c>
      <c r="F23" s="496">
        <v>2132.7333333333336</v>
      </c>
      <c r="G23" s="495">
        <v>33</v>
      </c>
      <c r="H23" s="496">
        <v>2590.8166666666657</v>
      </c>
      <c r="I23" s="497">
        <v>0</v>
      </c>
      <c r="J23" s="496">
        <v>0</v>
      </c>
      <c r="K23" s="498">
        <v>0</v>
      </c>
      <c r="L23" s="499">
        <v>0</v>
      </c>
      <c r="M23" s="500">
        <v>63</v>
      </c>
      <c r="N23" s="501">
        <v>5006.3666666666659</v>
      </c>
      <c r="O23" s="193">
        <v>28.076363636363634</v>
      </c>
    </row>
    <row r="24" spans="1:15" s="85" customFormat="1" ht="34.9" customHeight="1">
      <c r="A24" s="196"/>
      <c r="B24" s="486" t="s">
        <v>316</v>
      </c>
      <c r="C24" s="495">
        <v>2</v>
      </c>
      <c r="D24" s="496">
        <v>137.08333333333326</v>
      </c>
      <c r="E24" s="495">
        <v>50</v>
      </c>
      <c r="F24" s="496">
        <v>3279.083333333333</v>
      </c>
      <c r="G24" s="495">
        <v>19</v>
      </c>
      <c r="H24" s="496">
        <v>1305.6166666666661</v>
      </c>
      <c r="I24" s="497">
        <v>0</v>
      </c>
      <c r="J24" s="496">
        <v>0</v>
      </c>
      <c r="K24" s="498">
        <v>0</v>
      </c>
      <c r="L24" s="499">
        <v>0</v>
      </c>
      <c r="M24" s="500">
        <v>71</v>
      </c>
      <c r="N24" s="501">
        <v>4721.7833333333319</v>
      </c>
      <c r="O24" s="193">
        <v>0</v>
      </c>
    </row>
    <row r="25" spans="1:15" s="85" customFormat="1" ht="46.5" customHeight="1">
      <c r="A25" s="184"/>
      <c r="B25" s="182" t="s">
        <v>3</v>
      </c>
      <c r="C25" s="502">
        <v>22</v>
      </c>
      <c r="D25" s="503">
        <v>1385.2166666666667</v>
      </c>
      <c r="E25" s="502">
        <v>245</v>
      </c>
      <c r="F25" s="503">
        <v>17396.533333333333</v>
      </c>
      <c r="G25" s="502">
        <v>152</v>
      </c>
      <c r="H25" s="503">
        <v>10266.466666666665</v>
      </c>
      <c r="I25" s="504">
        <v>0</v>
      </c>
      <c r="J25" s="503">
        <v>0</v>
      </c>
      <c r="K25" s="189">
        <v>0</v>
      </c>
      <c r="L25" s="190">
        <v>0</v>
      </c>
      <c r="M25" s="191">
        <v>419</v>
      </c>
      <c r="N25" s="192">
        <v>29048.216666666667</v>
      </c>
      <c r="O25" s="193">
        <v>28.076363636363634</v>
      </c>
    </row>
    <row r="26" spans="1:15" s="85" customFormat="1" ht="33" customHeight="1">
      <c r="A26" s="194"/>
      <c r="B26" s="183"/>
      <c r="C26" s="198"/>
      <c r="D26" s="199"/>
      <c r="E26" s="200"/>
      <c r="F26" s="199"/>
      <c r="G26" s="200"/>
      <c r="H26" s="199"/>
      <c r="I26" s="200"/>
      <c r="J26" s="199"/>
      <c r="K26" s="194"/>
      <c r="L26" s="201"/>
      <c r="M26" s="201"/>
      <c r="N26" s="201"/>
      <c r="O26" s="193"/>
    </row>
    <row r="27" spans="1:15" s="85" customFormat="1" ht="5.25" customHeight="1">
      <c r="A27" s="81"/>
      <c r="B27" s="193"/>
      <c r="C27" s="202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203"/>
    </row>
    <row r="28" spans="1:15" s="85" customFormat="1" ht="16.7" customHeight="1"/>
    <row r="29" spans="1:15" s="85" customFormat="1" ht="16.7" customHeight="1">
      <c r="B29" s="85" t="s">
        <v>489</v>
      </c>
    </row>
    <row r="30" spans="1:15" s="85" customFormat="1" ht="16.7" customHeight="1"/>
    <row r="31" spans="1:15" s="85" customFormat="1" ht="16.7" customHeight="1"/>
    <row r="32" spans="1:15" s="8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8" priority="2" stopIfTrue="1" operator="equal">
      <formula>0</formula>
    </cfRule>
  </conditionalFormatting>
  <conditionalFormatting sqref="C24:N24">
    <cfRule type="cellIs" dxfId="7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5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4" customWidth="1"/>
    <col min="2" max="2" width="10.42578125" style="54" customWidth="1"/>
    <col min="3" max="3" width="12.42578125" style="54" customWidth="1"/>
    <col min="4" max="4" width="36.85546875" style="54" customWidth="1"/>
    <col min="5" max="5" width="25.85546875" style="54" customWidth="1"/>
    <col min="6" max="6" width="11.85546875" style="54" customWidth="1"/>
    <col min="7" max="7" width="17" style="54" customWidth="1"/>
    <col min="8" max="9" width="17.85546875" style="54" hidden="1" customWidth="1"/>
    <col min="10" max="10" width="20.140625" style="54" customWidth="1"/>
    <col min="11" max="12" width="15.7109375" style="54" customWidth="1"/>
    <col min="13" max="13" width="43.28515625" style="54" customWidth="1"/>
    <col min="14" max="14" width="18.85546875" style="54" customWidth="1"/>
    <col min="15" max="15" width="14.85546875" style="54" customWidth="1"/>
    <col min="16" max="16" width="16.7109375" style="54" customWidth="1"/>
    <col min="17" max="17" width="15.85546875" style="54" customWidth="1"/>
    <col min="18" max="18" width="42.28515625" style="54" customWidth="1"/>
    <col min="19" max="19" width="11" style="391" hidden="1" customWidth="1"/>
    <col min="20" max="20" width="14.28515625" style="54" customWidth="1"/>
    <col min="21" max="21" width="1.140625" style="54" customWidth="1"/>
    <col min="22" max="22" width="3.5703125" style="54" customWidth="1"/>
    <col min="23" max="23" width="6.140625" style="54" customWidth="1"/>
    <col min="24" max="24" width="17.85546875" style="54" customWidth="1"/>
    <col min="25" max="25" width="29.28515625" style="54" customWidth="1"/>
    <col min="26" max="26" width="15.140625" style="54" customWidth="1"/>
    <col min="27" max="27" width="10" style="54" customWidth="1"/>
    <col min="28" max="28" width="15.140625" style="54" customWidth="1"/>
    <col min="29" max="29" width="12.5703125" style="54"/>
    <col min="30" max="30" width="15.140625" style="54" customWidth="1"/>
    <col min="31" max="31" width="12.5703125" style="54" customWidth="1"/>
    <col min="32" max="41" width="12.5703125" style="54"/>
    <col min="42" max="42" width="15.140625" style="54" customWidth="1"/>
    <col min="43" max="16384" width="12.5703125" style="54"/>
  </cols>
  <sheetData>
    <row r="1" spans="1:22" s="1346" customFormat="1" ht="5.25" customHeight="1">
      <c r="A1" s="1342">
        <v>7</v>
      </c>
      <c r="B1" s="1154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  <c r="S1" s="1344"/>
      <c r="T1" s="1343"/>
      <c r="U1" s="1343"/>
      <c r="V1" s="1345"/>
    </row>
    <row r="2" spans="1:22" s="1346" customFormat="1" ht="22.5" customHeight="1">
      <c r="A2" s="1343"/>
      <c r="B2" s="1343"/>
      <c r="C2" s="1345"/>
      <c r="D2" s="1345"/>
      <c r="E2" s="1345"/>
      <c r="F2" s="1345"/>
      <c r="G2" s="1345"/>
      <c r="H2" s="1345"/>
      <c r="I2" s="1345"/>
      <c r="J2" s="1345"/>
      <c r="K2" s="1345"/>
      <c r="L2" s="1345"/>
      <c r="M2" s="1345"/>
      <c r="N2" s="1345"/>
      <c r="O2" s="1345"/>
      <c r="P2" s="1345"/>
      <c r="Q2" s="1345"/>
      <c r="R2" s="1345"/>
      <c r="S2" s="1347"/>
      <c r="T2" s="1345"/>
      <c r="U2" s="1343"/>
      <c r="V2" s="1343"/>
    </row>
    <row r="3" spans="1:22" s="1346" customFormat="1" ht="22.5" customHeight="1">
      <c r="A3" s="1343"/>
      <c r="B3" s="1343"/>
      <c r="C3" s="1345"/>
      <c r="D3" s="1348" t="s">
        <v>182</v>
      </c>
      <c r="E3" s="1348"/>
      <c r="F3" s="1349"/>
      <c r="G3" s="1349"/>
      <c r="H3" s="1349"/>
      <c r="I3" s="1349"/>
      <c r="J3" s="1349"/>
      <c r="K3" s="1349"/>
      <c r="L3" s="1349"/>
      <c r="M3" s="1349"/>
      <c r="N3" s="1349"/>
      <c r="O3" s="1349"/>
      <c r="P3" s="1349"/>
      <c r="Q3" s="1349"/>
      <c r="R3" s="1349"/>
      <c r="S3" s="1347"/>
      <c r="T3" s="1349"/>
      <c r="U3" s="1343"/>
      <c r="V3" s="1343"/>
    </row>
    <row r="4" spans="1:22" s="1346" customFormat="1" ht="22.5" customHeight="1">
      <c r="A4" s="1343"/>
      <c r="B4" s="1343"/>
      <c r="C4" s="1345"/>
      <c r="D4" s="1348"/>
      <c r="E4" s="1349"/>
      <c r="F4" s="1349"/>
      <c r="G4" s="1349"/>
      <c r="H4" s="1349"/>
      <c r="I4" s="1349"/>
      <c r="J4" s="1349"/>
      <c r="K4" s="1349"/>
      <c r="L4" s="1349"/>
      <c r="M4" s="1349"/>
      <c r="N4" s="1349"/>
      <c r="O4" s="1349"/>
      <c r="P4" s="1349"/>
      <c r="Q4" s="1349"/>
      <c r="R4" s="1349"/>
      <c r="S4" s="1347"/>
      <c r="T4" s="1349"/>
      <c r="U4" s="1343"/>
      <c r="V4" s="1343"/>
    </row>
    <row r="5" spans="1:22" s="1346" customFormat="1" ht="24">
      <c r="A5" s="1343"/>
      <c r="B5" s="1343"/>
      <c r="C5" s="1345"/>
      <c r="D5" s="1350">
        <v>45087.536945812804</v>
      </c>
      <c r="E5" s="1101"/>
      <c r="F5" s="1349"/>
      <c r="G5" s="1349"/>
      <c r="H5" s="1349"/>
      <c r="I5" s="1349"/>
      <c r="J5" s="1349"/>
      <c r="K5" s="1349"/>
      <c r="L5" s="1349"/>
      <c r="M5" s="1349"/>
      <c r="N5" s="1349"/>
      <c r="O5" s="1349"/>
      <c r="P5" s="1349"/>
      <c r="Q5" s="1349"/>
      <c r="R5" s="1349"/>
      <c r="S5" s="1347"/>
      <c r="T5" s="1349"/>
      <c r="U5" s="1343"/>
      <c r="V5" s="1343"/>
    </row>
    <row r="6" spans="1:22" s="1346" customFormat="1" ht="5.25" customHeight="1">
      <c r="A6" s="1343"/>
      <c r="B6" s="1343"/>
      <c r="C6" s="1343"/>
      <c r="D6" s="1343"/>
      <c r="E6" s="1343"/>
      <c r="F6" s="1343"/>
      <c r="G6" s="1343"/>
      <c r="H6" s="1343"/>
      <c r="I6" s="1343"/>
      <c r="J6" s="1343"/>
      <c r="K6" s="1343"/>
      <c r="L6" s="1343"/>
      <c r="M6" s="1343"/>
      <c r="N6" s="1343"/>
      <c r="O6" s="1343"/>
      <c r="P6" s="1343"/>
      <c r="Q6" s="1343"/>
      <c r="R6" s="1343"/>
      <c r="S6" s="1344"/>
      <c r="T6" s="1343"/>
      <c r="U6" s="1343"/>
      <c r="V6" s="1343"/>
    </row>
    <row r="7" spans="1:22" s="1346" customFormat="1" ht="7.5" customHeight="1">
      <c r="A7" s="1345"/>
      <c r="B7" s="1345"/>
      <c r="C7" s="1343"/>
      <c r="D7" s="1343"/>
      <c r="E7" s="1343"/>
      <c r="F7" s="1343"/>
      <c r="G7" s="1343"/>
      <c r="H7" s="1343"/>
      <c r="I7" s="1343"/>
      <c r="J7" s="1343"/>
      <c r="K7" s="1343"/>
      <c r="L7" s="1343"/>
      <c r="M7" s="1343"/>
      <c r="N7" s="1343"/>
      <c r="O7" s="1343"/>
      <c r="P7" s="1343"/>
      <c r="Q7" s="1343"/>
      <c r="R7" s="1343"/>
      <c r="S7" s="1344"/>
      <c r="T7" s="1343"/>
      <c r="U7" s="1343"/>
      <c r="V7" s="1345"/>
    </row>
    <row r="8" spans="1:22" s="1346" customFormat="1" ht="1.5" customHeight="1">
      <c r="A8" s="1351"/>
      <c r="B8" s="1351"/>
      <c r="C8" s="1351"/>
      <c r="D8" s="1351"/>
      <c r="E8" s="1351"/>
      <c r="F8" s="1351"/>
      <c r="G8" s="1351"/>
      <c r="H8" s="1351"/>
      <c r="I8" s="1351"/>
      <c r="J8" s="1351"/>
      <c r="K8" s="1351"/>
      <c r="L8" s="1351"/>
      <c r="M8" s="1351"/>
      <c r="N8" s="1351"/>
      <c r="O8" s="1351"/>
      <c r="P8" s="1351"/>
      <c r="Q8" s="1351"/>
      <c r="R8" s="1351"/>
      <c r="S8" s="1352" t="s">
        <v>234</v>
      </c>
      <c r="T8" s="1351"/>
      <c r="U8" s="1343"/>
      <c r="V8" s="1345"/>
    </row>
    <row r="9" spans="1:22" s="1346" customFormat="1" ht="21.95" customHeight="1">
      <c r="A9" s="1353"/>
      <c r="B9" s="1354"/>
      <c r="C9" s="1355"/>
      <c r="D9" s="1356"/>
      <c r="E9" s="1357" t="s">
        <v>183</v>
      </c>
      <c r="F9" s="1356" t="s">
        <v>184</v>
      </c>
      <c r="G9" s="1510" t="s">
        <v>185</v>
      </c>
      <c r="H9" s="1357"/>
      <c r="I9" s="1356" t="s">
        <v>186</v>
      </c>
      <c r="J9" s="1512" t="s">
        <v>196</v>
      </c>
      <c r="K9" s="1357" t="s">
        <v>187</v>
      </c>
      <c r="L9" s="1357" t="s">
        <v>187</v>
      </c>
      <c r="M9" s="1357" t="s">
        <v>188</v>
      </c>
      <c r="N9" s="1514" t="s">
        <v>290</v>
      </c>
      <c r="O9" s="1357" t="s">
        <v>291</v>
      </c>
      <c r="P9" s="1358" t="s">
        <v>292</v>
      </c>
      <c r="Q9" s="1508" t="s">
        <v>417</v>
      </c>
      <c r="R9" s="1357" t="s">
        <v>189</v>
      </c>
      <c r="S9" s="1357" t="s">
        <v>235</v>
      </c>
      <c r="T9" s="1359" t="s">
        <v>190</v>
      </c>
      <c r="U9" s="1343"/>
      <c r="V9" s="1343"/>
    </row>
    <row r="10" spans="1:22" s="1346" customFormat="1" ht="27.2" customHeight="1" thickBot="1">
      <c r="A10" s="1360"/>
      <c r="B10" s="1361" t="s">
        <v>191</v>
      </c>
      <c r="C10" s="1362" t="s">
        <v>192</v>
      </c>
      <c r="D10" s="1363" t="s">
        <v>193</v>
      </c>
      <c r="E10" s="1363" t="s">
        <v>194</v>
      </c>
      <c r="F10" s="1363" t="s">
        <v>195</v>
      </c>
      <c r="G10" s="1511"/>
      <c r="H10" s="1363" t="s">
        <v>5</v>
      </c>
      <c r="I10" s="1363" t="s">
        <v>5</v>
      </c>
      <c r="J10" s="1513"/>
      <c r="K10" s="1363" t="s">
        <v>197</v>
      </c>
      <c r="L10" s="1363" t="s">
        <v>393</v>
      </c>
      <c r="M10" s="1363" t="s">
        <v>198</v>
      </c>
      <c r="N10" s="1515"/>
      <c r="O10" s="1363" t="s">
        <v>293</v>
      </c>
      <c r="P10" s="1363" t="s">
        <v>294</v>
      </c>
      <c r="Q10" s="1509"/>
      <c r="R10" s="1363" t="s">
        <v>199</v>
      </c>
      <c r="S10" s="1363" t="s">
        <v>236</v>
      </c>
      <c r="T10" s="1364" t="s">
        <v>200</v>
      </c>
      <c r="U10" s="1343"/>
      <c r="V10" s="1343"/>
    </row>
    <row r="11" spans="1:22" s="107" customFormat="1" ht="6" customHeight="1">
      <c r="A11" s="8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392"/>
      <c r="T11" s="83"/>
      <c r="U11" s="83"/>
      <c r="V11" s="83"/>
    </row>
    <row r="12" spans="1:22" s="107" customFormat="1" ht="3" customHeight="1">
      <c r="A12" s="83"/>
      <c r="B12" s="204"/>
      <c r="C12" s="20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392"/>
      <c r="T12" s="83"/>
      <c r="U12" s="83"/>
      <c r="V12" s="83"/>
    </row>
    <row r="13" spans="1:22" s="467" customFormat="1" ht="18" customHeight="1">
      <c r="A13" s="466"/>
      <c r="B13" s="1373">
        <v>1</v>
      </c>
      <c r="C13" s="1366">
        <v>1112</v>
      </c>
      <c r="D13" s="1374" t="s">
        <v>420</v>
      </c>
      <c r="E13" s="1374" t="s">
        <v>364</v>
      </c>
      <c r="F13" s="1375">
        <v>176</v>
      </c>
      <c r="G13" s="1376">
        <v>41009</v>
      </c>
      <c r="H13" s="1377"/>
      <c r="I13" s="1378">
        <v>6</v>
      </c>
      <c r="J13" s="1378" t="s">
        <v>319</v>
      </c>
      <c r="K13" s="1379">
        <v>45085</v>
      </c>
      <c r="L13" s="1379">
        <v>45093</v>
      </c>
      <c r="M13" s="1380" t="s">
        <v>80</v>
      </c>
      <c r="N13" s="1380">
        <v>5336.46</v>
      </c>
      <c r="O13" s="1380">
        <v>3115</v>
      </c>
      <c r="P13" s="1380">
        <v>0</v>
      </c>
      <c r="Q13" s="1381">
        <v>48.566666666592937</v>
      </c>
      <c r="R13" s="1382" t="s">
        <v>254</v>
      </c>
      <c r="S13" s="1368" t="s">
        <v>295</v>
      </c>
      <c r="T13" s="1383">
        <v>9</v>
      </c>
      <c r="U13" s="1384">
        <v>8547.7333333203569</v>
      </c>
      <c r="V13" s="466"/>
    </row>
    <row r="14" spans="1:22" s="467" customFormat="1" ht="18" customHeight="1">
      <c r="A14" s="466"/>
      <c r="B14" s="1373">
        <v>2</v>
      </c>
      <c r="C14" s="1366">
        <v>1055</v>
      </c>
      <c r="D14" s="1374" t="s">
        <v>639</v>
      </c>
      <c r="E14" s="1374" t="s">
        <v>264</v>
      </c>
      <c r="F14" s="1375">
        <v>182.9</v>
      </c>
      <c r="G14" s="1376">
        <v>29472</v>
      </c>
      <c r="H14" s="1377"/>
      <c r="I14" s="1378">
        <v>6</v>
      </c>
      <c r="J14" s="1378" t="s">
        <v>311</v>
      </c>
      <c r="K14" s="1379">
        <v>45078</v>
      </c>
      <c r="L14" s="1379">
        <v>45081</v>
      </c>
      <c r="M14" s="1380" t="s">
        <v>394</v>
      </c>
      <c r="N14" s="1380">
        <v>9240</v>
      </c>
      <c r="O14" s="1380">
        <v>0</v>
      </c>
      <c r="P14" s="1380">
        <v>0</v>
      </c>
      <c r="Q14" s="1381">
        <v>32.71666666661622</v>
      </c>
      <c r="R14" s="1382" t="s">
        <v>315</v>
      </c>
      <c r="S14" s="1368" t="s">
        <v>295</v>
      </c>
      <c r="T14" s="1383">
        <v>2</v>
      </c>
      <c r="U14" s="1384">
        <v>5983.8783333241072</v>
      </c>
      <c r="V14" s="466"/>
    </row>
    <row r="15" spans="1:22" s="467" customFormat="1" ht="18" customHeight="1">
      <c r="A15" s="466"/>
      <c r="B15" s="1373">
        <v>3</v>
      </c>
      <c r="C15" s="1366">
        <v>1125</v>
      </c>
      <c r="D15" s="1374" t="s">
        <v>561</v>
      </c>
      <c r="E15" s="1374" t="s">
        <v>265</v>
      </c>
      <c r="F15" s="1375">
        <v>161.30000000000001</v>
      </c>
      <c r="G15" s="1376">
        <v>16162</v>
      </c>
      <c r="H15" s="1377"/>
      <c r="I15" s="1378">
        <v>6</v>
      </c>
      <c r="J15" s="1378" t="s">
        <v>470</v>
      </c>
      <c r="K15" s="1379">
        <v>45086</v>
      </c>
      <c r="L15" s="1379">
        <v>45087</v>
      </c>
      <c r="M15" s="1380" t="s">
        <v>398</v>
      </c>
      <c r="N15" s="1380">
        <v>6917.1</v>
      </c>
      <c r="O15" s="1380">
        <v>0</v>
      </c>
      <c r="P15" s="1380">
        <v>571</v>
      </c>
      <c r="Q15" s="1381">
        <v>19.300000000046566</v>
      </c>
      <c r="R15" s="1382" t="s">
        <v>368</v>
      </c>
      <c r="S15" s="1368" t="s">
        <v>295</v>
      </c>
      <c r="T15" s="1383">
        <v>8</v>
      </c>
      <c r="U15" s="1384">
        <v>3113.0900000075112</v>
      </c>
      <c r="V15" s="466"/>
    </row>
    <row r="16" spans="1:22" s="467" customFormat="1" ht="18" customHeight="1">
      <c r="A16" s="466"/>
      <c r="B16" s="1373">
        <v>4</v>
      </c>
      <c r="C16" s="1366">
        <v>1094</v>
      </c>
      <c r="D16" s="1374" t="s">
        <v>640</v>
      </c>
      <c r="E16" s="1374" t="s">
        <v>579</v>
      </c>
      <c r="F16" s="1375">
        <v>199.9</v>
      </c>
      <c r="G16" s="1376">
        <v>57280</v>
      </c>
      <c r="H16" s="1377"/>
      <c r="I16" s="1378">
        <v>6</v>
      </c>
      <c r="J16" s="1378" t="s">
        <v>266</v>
      </c>
      <c r="K16" s="1379">
        <v>45083</v>
      </c>
      <c r="L16" s="1379">
        <v>45095</v>
      </c>
      <c r="M16" s="1380" t="s">
        <v>80</v>
      </c>
      <c r="N16" s="1380">
        <v>5082.42</v>
      </c>
      <c r="O16" s="1380">
        <v>3081</v>
      </c>
      <c r="P16" s="1380">
        <v>0</v>
      </c>
      <c r="Q16" s="1381">
        <v>56.316666666709352</v>
      </c>
      <c r="R16" s="1382" t="s">
        <v>201</v>
      </c>
      <c r="S16" s="1368" t="s">
        <v>295</v>
      </c>
      <c r="T16" s="1383">
        <v>2</v>
      </c>
      <c r="U16" s="1384">
        <v>11257.701666675201</v>
      </c>
      <c r="V16" s="466"/>
    </row>
    <row r="17" spans="1:22" s="467" customFormat="1" ht="18" customHeight="1">
      <c r="A17" s="466"/>
      <c r="B17" s="1373">
        <v>5</v>
      </c>
      <c r="C17" s="1366">
        <v>1147</v>
      </c>
      <c r="D17" s="1374" t="s">
        <v>641</v>
      </c>
      <c r="E17" s="1374" t="s">
        <v>264</v>
      </c>
      <c r="F17" s="1375">
        <v>197</v>
      </c>
      <c r="G17" s="1376">
        <v>33139</v>
      </c>
      <c r="H17" s="1377"/>
      <c r="I17" s="1378">
        <v>6</v>
      </c>
      <c r="J17" s="1378" t="s">
        <v>491</v>
      </c>
      <c r="K17" s="1379">
        <v>45089</v>
      </c>
      <c r="L17" s="1379">
        <v>45105</v>
      </c>
      <c r="M17" s="1380" t="s">
        <v>399</v>
      </c>
      <c r="N17" s="1380">
        <v>16753.5</v>
      </c>
      <c r="O17" s="1380">
        <v>0</v>
      </c>
      <c r="P17" s="1380">
        <v>0</v>
      </c>
      <c r="Q17" s="1381">
        <v>206.98333333345363</v>
      </c>
      <c r="R17" s="1382" t="s">
        <v>346</v>
      </c>
      <c r="S17" s="1368" t="s">
        <v>295</v>
      </c>
      <c r="T17" s="1383">
        <v>1</v>
      </c>
      <c r="U17" s="1384">
        <v>40775.716666690365</v>
      </c>
      <c r="V17" s="466"/>
    </row>
    <row r="18" spans="1:22" s="467" customFormat="1" ht="18" customHeight="1">
      <c r="A18" s="466"/>
      <c r="B18" s="1373">
        <v>6</v>
      </c>
      <c r="C18" s="1366">
        <v>948</v>
      </c>
      <c r="D18" s="1374" t="s">
        <v>642</v>
      </c>
      <c r="E18" s="1374" t="s">
        <v>364</v>
      </c>
      <c r="F18" s="1375">
        <v>199.99</v>
      </c>
      <c r="G18" s="1376">
        <v>35884</v>
      </c>
      <c r="H18" s="1377"/>
      <c r="I18" s="1378">
        <v>6</v>
      </c>
      <c r="J18" s="1378" t="s">
        <v>270</v>
      </c>
      <c r="K18" s="1379">
        <v>45064</v>
      </c>
      <c r="L18" s="1379">
        <v>45097</v>
      </c>
      <c r="M18" s="1380" t="s">
        <v>396</v>
      </c>
      <c r="N18" s="1380">
        <v>48586.355000000003</v>
      </c>
      <c r="O18" s="1380">
        <v>0</v>
      </c>
      <c r="P18" s="1380">
        <v>0</v>
      </c>
      <c r="Q18" s="1381">
        <v>223.6333333334187</v>
      </c>
      <c r="R18" s="1382" t="s">
        <v>300</v>
      </c>
      <c r="S18" s="1368" t="s">
        <v>295</v>
      </c>
      <c r="T18" s="1383">
        <v>2</v>
      </c>
      <c r="U18" s="1384">
        <v>44724.430333350407</v>
      </c>
      <c r="V18" s="466"/>
    </row>
    <row r="19" spans="1:22" s="467" customFormat="1" ht="18" customHeight="1">
      <c r="A19" s="466"/>
      <c r="B19" s="1373">
        <v>7</v>
      </c>
      <c r="C19" s="1366">
        <v>993</v>
      </c>
      <c r="D19" s="1374" t="s">
        <v>643</v>
      </c>
      <c r="E19" s="1374" t="s">
        <v>202</v>
      </c>
      <c r="F19" s="1375">
        <v>189.9</v>
      </c>
      <c r="G19" s="1376">
        <v>31557</v>
      </c>
      <c r="H19" s="1377"/>
      <c r="I19" s="1378">
        <v>6</v>
      </c>
      <c r="J19" s="1378" t="s">
        <v>257</v>
      </c>
      <c r="K19" s="1379">
        <v>45070</v>
      </c>
      <c r="L19" s="1379">
        <v>45081</v>
      </c>
      <c r="M19" s="1380" t="s">
        <v>399</v>
      </c>
      <c r="N19" s="1380">
        <v>46756.54</v>
      </c>
      <c r="O19" s="1380">
        <v>0</v>
      </c>
      <c r="P19" s="1380">
        <v>0</v>
      </c>
      <c r="Q19" s="1381">
        <v>227.33333333343035</v>
      </c>
      <c r="R19" s="1382" t="s">
        <v>315</v>
      </c>
      <c r="S19" s="1368" t="s">
        <v>295</v>
      </c>
      <c r="T19" s="1383">
        <v>1</v>
      </c>
      <c r="U19" s="1384">
        <v>43170.600000018421</v>
      </c>
      <c r="V19" s="466"/>
    </row>
    <row r="20" spans="1:22" s="467" customFormat="1" ht="18" customHeight="1">
      <c r="A20" s="466"/>
      <c r="B20" s="1373">
        <v>8</v>
      </c>
      <c r="C20" s="1366">
        <v>1106</v>
      </c>
      <c r="D20" s="1374" t="s">
        <v>644</v>
      </c>
      <c r="E20" s="1374" t="s">
        <v>202</v>
      </c>
      <c r="F20" s="1375">
        <v>199.98000000000002</v>
      </c>
      <c r="G20" s="1376">
        <v>34233</v>
      </c>
      <c r="H20" s="1377"/>
      <c r="I20" s="1378">
        <v>6</v>
      </c>
      <c r="J20" s="1378" t="s">
        <v>385</v>
      </c>
      <c r="K20" s="1379">
        <v>45084</v>
      </c>
      <c r="L20" s="1379">
        <v>45102</v>
      </c>
      <c r="M20" s="1380" t="s">
        <v>399</v>
      </c>
      <c r="N20" s="1380">
        <v>46794.47</v>
      </c>
      <c r="O20" s="1380">
        <v>0</v>
      </c>
      <c r="P20" s="1380">
        <v>0</v>
      </c>
      <c r="Q20" s="1381">
        <v>318.78333333326736</v>
      </c>
      <c r="R20" s="1382" t="s">
        <v>315</v>
      </c>
      <c r="S20" s="1368" t="s">
        <v>295</v>
      </c>
      <c r="T20" s="1383">
        <v>1</v>
      </c>
      <c r="U20" s="1384">
        <v>63750.290999986813</v>
      </c>
      <c r="V20" s="466"/>
    </row>
    <row r="21" spans="1:22" s="467" customFormat="1" ht="18" customHeight="1">
      <c r="A21" s="466"/>
      <c r="B21" s="1373">
        <v>9</v>
      </c>
      <c r="C21" s="1366">
        <v>1098</v>
      </c>
      <c r="D21" s="1374" t="s">
        <v>645</v>
      </c>
      <c r="E21" s="1374" t="s">
        <v>202</v>
      </c>
      <c r="F21" s="1375">
        <v>134.16</v>
      </c>
      <c r="G21" s="1376">
        <v>8253</v>
      </c>
      <c r="H21" s="1377"/>
      <c r="I21" s="1378">
        <v>6</v>
      </c>
      <c r="J21" s="1378" t="s">
        <v>226</v>
      </c>
      <c r="K21" s="1379">
        <v>45083</v>
      </c>
      <c r="L21" s="1379">
        <v>45084</v>
      </c>
      <c r="M21" s="1380" t="s">
        <v>395</v>
      </c>
      <c r="N21" s="1380">
        <v>3073.3109999999997</v>
      </c>
      <c r="O21" s="1380">
        <v>0</v>
      </c>
      <c r="P21" s="1380">
        <v>0</v>
      </c>
      <c r="Q21" s="1381">
        <v>32.166666666569654</v>
      </c>
      <c r="R21" s="1382" t="s">
        <v>422</v>
      </c>
      <c r="S21" s="1368" t="s">
        <v>295</v>
      </c>
      <c r="T21" s="1383">
        <v>2</v>
      </c>
      <c r="U21" s="1384">
        <v>4315.4799999869847</v>
      </c>
      <c r="V21" s="466"/>
    </row>
    <row r="22" spans="1:22" s="467" customFormat="1" ht="18" customHeight="1">
      <c r="A22" s="466"/>
      <c r="B22" s="1373">
        <v>10</v>
      </c>
      <c r="C22" s="1366">
        <v>1088</v>
      </c>
      <c r="D22" s="1374" t="s">
        <v>646</v>
      </c>
      <c r="E22" s="1374" t="s">
        <v>265</v>
      </c>
      <c r="F22" s="1375">
        <v>180</v>
      </c>
      <c r="G22" s="1376">
        <v>23426</v>
      </c>
      <c r="H22" s="1377"/>
      <c r="I22" s="1378">
        <v>6</v>
      </c>
      <c r="J22" s="1378" t="s">
        <v>255</v>
      </c>
      <c r="K22" s="1379">
        <v>45081</v>
      </c>
      <c r="L22" s="1379">
        <v>45095</v>
      </c>
      <c r="M22" s="1380" t="s">
        <v>58</v>
      </c>
      <c r="N22" s="1380">
        <v>13412.31</v>
      </c>
      <c r="O22" s="1380">
        <v>0</v>
      </c>
      <c r="P22" s="1380">
        <v>0</v>
      </c>
      <c r="Q22" s="1381">
        <v>132.3833333333605</v>
      </c>
      <c r="R22" s="1382" t="s">
        <v>346</v>
      </c>
      <c r="S22" s="1368" t="s">
        <v>295</v>
      </c>
      <c r="T22" s="1383">
        <v>1</v>
      </c>
      <c r="U22" s="1384">
        <v>23829.000000004889</v>
      </c>
      <c r="V22" s="466"/>
    </row>
    <row r="23" spans="1:22" s="467" customFormat="1" ht="18" customHeight="1">
      <c r="A23" s="466"/>
      <c r="B23" s="1373">
        <v>11</v>
      </c>
      <c r="C23" s="1366">
        <v>1145</v>
      </c>
      <c r="D23" s="1374" t="s">
        <v>647</v>
      </c>
      <c r="E23" s="1374" t="s">
        <v>265</v>
      </c>
      <c r="F23" s="1375">
        <v>243.35</v>
      </c>
      <c r="G23" s="1376">
        <v>40047</v>
      </c>
      <c r="H23" s="1377"/>
      <c r="I23" s="1378">
        <v>6</v>
      </c>
      <c r="J23" s="1378" t="s">
        <v>361</v>
      </c>
      <c r="K23" s="1379">
        <v>45089</v>
      </c>
      <c r="L23" s="1379">
        <v>45089</v>
      </c>
      <c r="M23" s="1380" t="s">
        <v>397</v>
      </c>
      <c r="N23" s="1380">
        <v>5939.0300000000007</v>
      </c>
      <c r="O23" s="1380">
        <v>0</v>
      </c>
      <c r="P23" s="1380">
        <v>657</v>
      </c>
      <c r="Q23" s="1381">
        <v>9.0999999999767205</v>
      </c>
      <c r="R23" s="1382" t="s">
        <v>268</v>
      </c>
      <c r="S23" s="1368" t="s">
        <v>295</v>
      </c>
      <c r="T23" s="1383">
        <v>2</v>
      </c>
      <c r="U23" s="1384">
        <v>2214.4849999943349</v>
      </c>
      <c r="V23" s="466"/>
    </row>
    <row r="24" spans="1:22" s="467" customFormat="1" ht="18" customHeight="1">
      <c r="A24" s="466"/>
      <c r="B24" s="1373">
        <v>12</v>
      </c>
      <c r="C24" s="1366">
        <v>1200</v>
      </c>
      <c r="D24" s="1374" t="s">
        <v>648</v>
      </c>
      <c r="E24" s="1374" t="s">
        <v>265</v>
      </c>
      <c r="F24" s="1375">
        <v>293.18</v>
      </c>
      <c r="G24" s="1376">
        <v>71787</v>
      </c>
      <c r="H24" s="1377"/>
      <c r="I24" s="1378">
        <v>6</v>
      </c>
      <c r="J24" s="1378" t="s">
        <v>357</v>
      </c>
      <c r="K24" s="1379">
        <v>45096</v>
      </c>
      <c r="L24" s="1379">
        <v>45097</v>
      </c>
      <c r="M24" s="1380" t="s">
        <v>397</v>
      </c>
      <c r="N24" s="1380">
        <v>16898.510000000002</v>
      </c>
      <c r="O24" s="1380">
        <v>0</v>
      </c>
      <c r="P24" s="1380">
        <v>1818</v>
      </c>
      <c r="Q24" s="1381">
        <v>18.483333333337214</v>
      </c>
      <c r="R24" s="1382" t="s">
        <v>440</v>
      </c>
      <c r="S24" s="1368" t="s">
        <v>467</v>
      </c>
      <c r="T24" s="1383">
        <v>4</v>
      </c>
      <c r="U24" s="1384">
        <v>5418.9436666678048</v>
      </c>
      <c r="V24" s="466"/>
    </row>
    <row r="25" spans="1:22" s="467" customFormat="1" ht="18" customHeight="1">
      <c r="A25" s="466"/>
      <c r="B25" s="1373">
        <v>13</v>
      </c>
      <c r="C25" s="1366">
        <v>1269</v>
      </c>
      <c r="D25" s="1374" t="s">
        <v>649</v>
      </c>
      <c r="E25" s="1374" t="s">
        <v>273</v>
      </c>
      <c r="F25" s="1375">
        <v>293.18</v>
      </c>
      <c r="G25" s="1376">
        <v>71787</v>
      </c>
      <c r="H25" s="1377"/>
      <c r="I25" s="1378">
        <v>6</v>
      </c>
      <c r="J25" s="1378" t="s">
        <v>361</v>
      </c>
      <c r="K25" s="1379">
        <v>45106</v>
      </c>
      <c r="L25" s="1379">
        <v>45107</v>
      </c>
      <c r="M25" s="1380" t="s">
        <v>397</v>
      </c>
      <c r="N25" s="1380">
        <v>18397.64</v>
      </c>
      <c r="O25" s="1380">
        <v>0</v>
      </c>
      <c r="P25" s="1380">
        <v>1634</v>
      </c>
      <c r="Q25" s="1381">
        <v>17.816666666592937</v>
      </c>
      <c r="R25" s="1382" t="s">
        <v>440</v>
      </c>
      <c r="S25" s="1368" t="s">
        <v>295</v>
      </c>
      <c r="T25" s="1383">
        <v>3</v>
      </c>
      <c r="U25" s="1384">
        <v>5223.4903333117172</v>
      </c>
      <c r="V25" s="466"/>
    </row>
    <row r="26" spans="1:22" s="467" customFormat="1" ht="18" customHeight="1">
      <c r="A26" s="466"/>
      <c r="B26" s="1373">
        <v>14</v>
      </c>
      <c r="C26" s="1366">
        <v>1214</v>
      </c>
      <c r="D26" s="1374" t="s">
        <v>650</v>
      </c>
      <c r="E26" s="1374" t="s">
        <v>256</v>
      </c>
      <c r="F26" s="1375">
        <v>189.99</v>
      </c>
      <c r="G26" s="1376">
        <v>26436</v>
      </c>
      <c r="H26" s="1377"/>
      <c r="I26" s="1378">
        <v>6</v>
      </c>
      <c r="J26" s="1378" t="s">
        <v>257</v>
      </c>
      <c r="K26" s="1379">
        <v>45098</v>
      </c>
      <c r="L26" s="1379">
        <v>45106</v>
      </c>
      <c r="M26" s="1380" t="s">
        <v>399</v>
      </c>
      <c r="N26" s="1380">
        <v>37948.410000000003</v>
      </c>
      <c r="O26" s="1380">
        <v>0</v>
      </c>
      <c r="P26" s="1380">
        <v>0</v>
      </c>
      <c r="Q26" s="1381">
        <v>178.08333333337214</v>
      </c>
      <c r="R26" s="1382" t="s">
        <v>258</v>
      </c>
      <c r="S26" s="1368" t="s">
        <v>295</v>
      </c>
      <c r="T26" s="1383">
        <v>1</v>
      </c>
      <c r="U26" s="1384">
        <v>33834.052500007376</v>
      </c>
      <c r="V26" s="466"/>
    </row>
    <row r="27" spans="1:22" s="467" customFormat="1" ht="18" customHeight="1">
      <c r="A27" s="466"/>
      <c r="B27" s="1373">
        <v>15</v>
      </c>
      <c r="C27" s="1366">
        <v>1174</v>
      </c>
      <c r="D27" s="1374" t="s">
        <v>651</v>
      </c>
      <c r="E27" s="1374" t="s">
        <v>259</v>
      </c>
      <c r="F27" s="1375">
        <v>179.9</v>
      </c>
      <c r="G27" s="1376">
        <v>22434</v>
      </c>
      <c r="H27" s="1377"/>
      <c r="I27" s="1378">
        <v>6</v>
      </c>
      <c r="J27" s="1378" t="s">
        <v>319</v>
      </c>
      <c r="K27" s="1379">
        <v>45093</v>
      </c>
      <c r="L27" s="1379">
        <v>45105</v>
      </c>
      <c r="M27" s="1380" t="s">
        <v>56</v>
      </c>
      <c r="N27" s="1380">
        <v>22060</v>
      </c>
      <c r="O27" s="1380">
        <v>0</v>
      </c>
      <c r="P27" s="1380">
        <v>0</v>
      </c>
      <c r="Q27" s="1381">
        <v>213.83333333325572</v>
      </c>
      <c r="R27" s="1382" t="s">
        <v>315</v>
      </c>
      <c r="S27" s="1368" t="s">
        <v>295</v>
      </c>
      <c r="T27" s="1383">
        <v>1</v>
      </c>
      <c r="U27" s="1384">
        <v>38468.616666652706</v>
      </c>
      <c r="V27" s="466"/>
    </row>
    <row r="28" spans="1:22" s="467" customFormat="1" ht="18" customHeight="1">
      <c r="A28" s="466"/>
      <c r="B28" s="1373">
        <v>16</v>
      </c>
      <c r="C28" s="1366">
        <v>1210</v>
      </c>
      <c r="D28" s="1374" t="s">
        <v>652</v>
      </c>
      <c r="E28" s="1374" t="s">
        <v>600</v>
      </c>
      <c r="F28" s="1375">
        <v>119.98</v>
      </c>
      <c r="G28" s="1376">
        <v>5052</v>
      </c>
      <c r="H28" s="1377"/>
      <c r="I28" s="1378">
        <v>6</v>
      </c>
      <c r="J28" s="1378" t="s">
        <v>289</v>
      </c>
      <c r="K28" s="1379">
        <v>45098</v>
      </c>
      <c r="L28" s="1379">
        <v>45107</v>
      </c>
      <c r="M28" s="1380" t="s">
        <v>56</v>
      </c>
      <c r="N28" s="1380">
        <v>2558.42</v>
      </c>
      <c r="O28" s="1380">
        <v>0</v>
      </c>
      <c r="P28" s="1380">
        <v>0</v>
      </c>
      <c r="Q28" s="1381">
        <v>26.750000000058208</v>
      </c>
      <c r="R28" s="1382" t="s">
        <v>263</v>
      </c>
      <c r="S28" s="1368" t="s">
        <v>295</v>
      </c>
      <c r="T28" s="1383">
        <v>1</v>
      </c>
      <c r="U28" s="1384">
        <v>3209.4650000069837</v>
      </c>
      <c r="V28" s="466"/>
    </row>
    <row r="29" spans="1:22" s="467" customFormat="1" ht="18" customHeight="1">
      <c r="A29" s="466"/>
      <c r="B29" s="1373">
        <v>17</v>
      </c>
      <c r="C29" s="1366">
        <v>1163</v>
      </c>
      <c r="D29" s="1374" t="s">
        <v>653</v>
      </c>
      <c r="E29" s="1374" t="s">
        <v>202</v>
      </c>
      <c r="F29" s="1375">
        <v>106.33</v>
      </c>
      <c r="G29" s="1376">
        <v>5698</v>
      </c>
      <c r="H29" s="1377"/>
      <c r="I29" s="1378">
        <v>6</v>
      </c>
      <c r="J29" s="1378" t="s">
        <v>479</v>
      </c>
      <c r="K29" s="1379">
        <v>45092</v>
      </c>
      <c r="L29" s="1379">
        <v>45096</v>
      </c>
      <c r="M29" s="1380" t="s">
        <v>58</v>
      </c>
      <c r="N29" s="1380">
        <v>3297</v>
      </c>
      <c r="O29" s="1380">
        <v>0</v>
      </c>
      <c r="P29" s="1380">
        <v>0</v>
      </c>
      <c r="Q29" s="1381">
        <v>57.849999999976717</v>
      </c>
      <c r="R29" s="1382" t="s">
        <v>346</v>
      </c>
      <c r="S29" s="1368" t="s">
        <v>295</v>
      </c>
      <c r="T29" s="1383">
        <v>1</v>
      </c>
      <c r="U29" s="1384">
        <v>6151.1904999975241</v>
      </c>
      <c r="V29" s="466"/>
    </row>
    <row r="30" spans="1:22" s="467" customFormat="1" ht="18" customHeight="1">
      <c r="A30" s="466"/>
      <c r="B30" s="1373">
        <v>18</v>
      </c>
      <c r="C30" s="1366">
        <v>1076</v>
      </c>
      <c r="D30" s="1374" t="s">
        <v>595</v>
      </c>
      <c r="E30" s="1374" t="s">
        <v>202</v>
      </c>
      <c r="F30" s="1375">
        <v>179.99</v>
      </c>
      <c r="G30" s="1376">
        <v>48927</v>
      </c>
      <c r="H30" s="1377"/>
      <c r="I30" s="1378">
        <v>6</v>
      </c>
      <c r="J30" s="1378" t="s">
        <v>269</v>
      </c>
      <c r="K30" s="1379">
        <v>45080</v>
      </c>
      <c r="L30" s="1379">
        <v>45092</v>
      </c>
      <c r="M30" s="1380" t="s">
        <v>80</v>
      </c>
      <c r="N30" s="1380">
        <v>7329.027</v>
      </c>
      <c r="O30" s="1380">
        <v>4072</v>
      </c>
      <c r="P30" s="1380">
        <v>0</v>
      </c>
      <c r="Q30" s="1381">
        <v>66.583333333313931</v>
      </c>
      <c r="R30" s="1382" t="s">
        <v>261</v>
      </c>
      <c r="S30" s="1368" t="s">
        <v>295</v>
      </c>
      <c r="T30" s="1383">
        <v>4</v>
      </c>
      <c r="U30" s="1384">
        <v>11984.334166663175</v>
      </c>
      <c r="V30" s="466"/>
    </row>
    <row r="31" spans="1:22" s="467" customFormat="1" ht="18" customHeight="1">
      <c r="A31" s="466"/>
      <c r="B31" s="1373">
        <v>19</v>
      </c>
      <c r="C31" s="1366">
        <v>1221</v>
      </c>
      <c r="D31" s="1374" t="s">
        <v>654</v>
      </c>
      <c r="E31" s="1374" t="s">
        <v>262</v>
      </c>
      <c r="F31" s="1375">
        <v>138.5</v>
      </c>
      <c r="G31" s="1376">
        <v>9618</v>
      </c>
      <c r="H31" s="1377"/>
      <c r="I31" s="1378">
        <v>6</v>
      </c>
      <c r="J31" s="1378" t="s">
        <v>255</v>
      </c>
      <c r="K31" s="1379">
        <v>45099</v>
      </c>
      <c r="L31" s="1379">
        <v>45107</v>
      </c>
      <c r="M31" s="1380" t="s">
        <v>56</v>
      </c>
      <c r="N31" s="1380">
        <v>5759.18</v>
      </c>
      <c r="O31" s="1380">
        <v>0</v>
      </c>
      <c r="P31" s="1380">
        <v>0</v>
      </c>
      <c r="Q31" s="1381">
        <v>131.16666666656965</v>
      </c>
      <c r="R31" s="1382" t="s">
        <v>263</v>
      </c>
      <c r="S31" s="1368" t="s">
        <v>295</v>
      </c>
      <c r="T31" s="1383">
        <v>1</v>
      </c>
      <c r="U31" s="1384">
        <v>18166.583333319897</v>
      </c>
      <c r="V31" s="466"/>
    </row>
    <row r="32" spans="1:22" s="467" customFormat="1" ht="18" customHeight="1">
      <c r="A32" s="466"/>
      <c r="B32" s="1373">
        <v>20</v>
      </c>
      <c r="C32" s="1366">
        <v>1172</v>
      </c>
      <c r="D32" s="1374" t="s">
        <v>655</v>
      </c>
      <c r="E32" s="1374" t="s">
        <v>262</v>
      </c>
      <c r="F32" s="1375">
        <v>161.47</v>
      </c>
      <c r="G32" s="1376">
        <v>14859</v>
      </c>
      <c r="H32" s="1377"/>
      <c r="I32" s="1378">
        <v>6</v>
      </c>
      <c r="J32" s="1378" t="s">
        <v>319</v>
      </c>
      <c r="K32" s="1379">
        <v>45092</v>
      </c>
      <c r="L32" s="1379">
        <v>45096</v>
      </c>
      <c r="M32" s="1380" t="s">
        <v>56</v>
      </c>
      <c r="N32" s="1380">
        <v>2742.4700000000003</v>
      </c>
      <c r="O32" s="1380">
        <v>0</v>
      </c>
      <c r="P32" s="1380">
        <v>0</v>
      </c>
      <c r="Q32" s="1381">
        <v>71.883333333476912</v>
      </c>
      <c r="R32" s="1382" t="s">
        <v>263</v>
      </c>
      <c r="S32" s="1368" t="s">
        <v>295</v>
      </c>
      <c r="T32" s="1383">
        <v>1</v>
      </c>
      <c r="U32" s="1384">
        <v>11607.001833356517</v>
      </c>
      <c r="V32" s="466"/>
    </row>
    <row r="33" spans="1:22" s="467" customFormat="1" ht="18" customHeight="1">
      <c r="A33" s="466"/>
      <c r="B33" s="1373">
        <v>21</v>
      </c>
      <c r="C33" s="1366">
        <v>1123</v>
      </c>
      <c r="D33" s="1374" t="s">
        <v>656</v>
      </c>
      <c r="E33" s="1374" t="s">
        <v>262</v>
      </c>
      <c r="F33" s="1375">
        <v>125.8</v>
      </c>
      <c r="G33" s="1376">
        <v>8255</v>
      </c>
      <c r="H33" s="1377"/>
      <c r="I33" s="1378">
        <v>6</v>
      </c>
      <c r="J33" s="1378" t="s">
        <v>479</v>
      </c>
      <c r="K33" s="1379">
        <v>45085</v>
      </c>
      <c r="L33" s="1379">
        <v>45091</v>
      </c>
      <c r="M33" s="1380" t="s">
        <v>56</v>
      </c>
      <c r="N33" s="1380">
        <v>3428.99</v>
      </c>
      <c r="O33" s="1380">
        <v>0</v>
      </c>
      <c r="P33" s="1380">
        <v>0</v>
      </c>
      <c r="Q33" s="1381">
        <v>88.333333333313931</v>
      </c>
      <c r="R33" s="1382" t="s">
        <v>263</v>
      </c>
      <c r="S33" s="1368" t="s">
        <v>295</v>
      </c>
      <c r="T33" s="1383">
        <v>1</v>
      </c>
      <c r="U33" s="1384">
        <v>11112.333333330893</v>
      </c>
      <c r="V33" s="466"/>
    </row>
    <row r="34" spans="1:22" s="467" customFormat="1" ht="18" customHeight="1">
      <c r="A34" s="466"/>
      <c r="B34" s="1373">
        <v>22</v>
      </c>
      <c r="C34" s="1366">
        <v>1097</v>
      </c>
      <c r="D34" s="1374" t="s">
        <v>657</v>
      </c>
      <c r="E34" s="1374" t="s">
        <v>259</v>
      </c>
      <c r="F34" s="1375">
        <v>160</v>
      </c>
      <c r="G34" s="1376">
        <v>16202</v>
      </c>
      <c r="H34" s="1377"/>
      <c r="I34" s="1378">
        <v>6</v>
      </c>
      <c r="J34" s="1378" t="s">
        <v>252</v>
      </c>
      <c r="K34" s="1379">
        <v>45083</v>
      </c>
      <c r="L34" s="1379">
        <v>45084</v>
      </c>
      <c r="M34" s="1380" t="s">
        <v>395</v>
      </c>
      <c r="N34" s="1380">
        <v>660</v>
      </c>
      <c r="O34" s="1380">
        <v>0</v>
      </c>
      <c r="P34" s="1380">
        <v>0</v>
      </c>
      <c r="Q34" s="1381">
        <v>19.199999999895223</v>
      </c>
      <c r="R34" s="1382" t="s">
        <v>201</v>
      </c>
      <c r="S34" s="1368" t="s">
        <v>295</v>
      </c>
      <c r="T34" s="1383">
        <v>1</v>
      </c>
      <c r="U34" s="1384">
        <v>3071.9999999832357</v>
      </c>
      <c r="V34" s="466"/>
    </row>
    <row r="35" spans="1:22" s="467" customFormat="1" ht="18" customHeight="1">
      <c r="A35" s="466"/>
      <c r="B35" s="1373">
        <v>23</v>
      </c>
      <c r="C35" s="1366">
        <v>1096</v>
      </c>
      <c r="D35" s="1374" t="s">
        <v>658</v>
      </c>
      <c r="E35" s="1374" t="s">
        <v>600</v>
      </c>
      <c r="F35" s="1375">
        <v>119.98</v>
      </c>
      <c r="G35" s="1376">
        <v>5052</v>
      </c>
      <c r="H35" s="1377"/>
      <c r="I35" s="1378">
        <v>6</v>
      </c>
      <c r="J35" s="1378" t="s">
        <v>479</v>
      </c>
      <c r="K35" s="1379">
        <v>45083</v>
      </c>
      <c r="L35" s="1379">
        <v>45088</v>
      </c>
      <c r="M35" s="1380" t="s">
        <v>56</v>
      </c>
      <c r="N35" s="1380">
        <v>190.49</v>
      </c>
      <c r="O35" s="1380">
        <v>0</v>
      </c>
      <c r="P35" s="1380">
        <v>0</v>
      </c>
      <c r="Q35" s="1381">
        <v>12.066666666709356</v>
      </c>
      <c r="R35" s="1382" t="s">
        <v>263</v>
      </c>
      <c r="S35" s="1368" t="s">
        <v>295</v>
      </c>
      <c r="T35" s="1383">
        <v>1</v>
      </c>
      <c r="U35" s="1384">
        <v>1447.7586666717887</v>
      </c>
      <c r="V35" s="466"/>
    </row>
    <row r="36" spans="1:22" s="467" customFormat="1" ht="18" customHeight="1">
      <c r="A36" s="466"/>
      <c r="B36" s="1373">
        <v>24</v>
      </c>
      <c r="C36" s="1366">
        <v>1165</v>
      </c>
      <c r="D36" s="1374" t="s">
        <v>659</v>
      </c>
      <c r="E36" s="1374" t="s">
        <v>271</v>
      </c>
      <c r="F36" s="1375">
        <v>278.8</v>
      </c>
      <c r="G36" s="1376">
        <v>66278</v>
      </c>
      <c r="H36" s="1377"/>
      <c r="I36" s="1378">
        <v>6</v>
      </c>
      <c r="J36" s="1378" t="s">
        <v>357</v>
      </c>
      <c r="K36" s="1379">
        <v>45092</v>
      </c>
      <c r="L36" s="1379">
        <v>45093</v>
      </c>
      <c r="M36" s="1380" t="s">
        <v>397</v>
      </c>
      <c r="N36" s="1380">
        <v>19081.79</v>
      </c>
      <c r="O36" s="1380">
        <v>0</v>
      </c>
      <c r="P36" s="1380">
        <v>1789</v>
      </c>
      <c r="Q36" s="1381">
        <v>19.5</v>
      </c>
      <c r="R36" s="1382" t="s">
        <v>254</v>
      </c>
      <c r="S36" s="1368" t="s">
        <v>660</v>
      </c>
      <c r="T36" s="1383">
        <v>3</v>
      </c>
      <c r="U36" s="1384">
        <v>5436.6</v>
      </c>
      <c r="V36" s="466"/>
    </row>
    <row r="37" spans="1:22" s="467" customFormat="1" ht="18" customHeight="1">
      <c r="A37" s="466"/>
      <c r="B37" s="1373">
        <v>25</v>
      </c>
      <c r="C37" s="1366">
        <v>960</v>
      </c>
      <c r="D37" s="1374" t="s">
        <v>661</v>
      </c>
      <c r="E37" s="1374" t="s">
        <v>202</v>
      </c>
      <c r="F37" s="1375">
        <v>199.98000000000002</v>
      </c>
      <c r="G37" s="1376">
        <v>35832</v>
      </c>
      <c r="H37" s="1377"/>
      <c r="I37" s="1378">
        <v>6</v>
      </c>
      <c r="J37" s="1378" t="s">
        <v>471</v>
      </c>
      <c r="K37" s="1379">
        <v>45065</v>
      </c>
      <c r="L37" s="1379">
        <v>45081</v>
      </c>
      <c r="M37" s="1380" t="s">
        <v>396</v>
      </c>
      <c r="N37" s="1380">
        <v>36261.82</v>
      </c>
      <c r="O37" s="1380">
        <v>0</v>
      </c>
      <c r="P37" s="1380">
        <v>0</v>
      </c>
      <c r="Q37" s="1381">
        <v>238.30000000004657</v>
      </c>
      <c r="R37" s="1382" t="s">
        <v>283</v>
      </c>
      <c r="S37" s="1368" t="s">
        <v>295</v>
      </c>
      <c r="T37" s="1383">
        <v>1</v>
      </c>
      <c r="U37" s="1384">
        <v>47655.234000009317</v>
      </c>
      <c r="V37" s="466"/>
    </row>
    <row r="38" spans="1:22" s="467" customFormat="1" ht="18" customHeight="1">
      <c r="A38" s="466"/>
      <c r="B38" s="1373">
        <v>26</v>
      </c>
      <c r="C38" s="1366">
        <v>1072</v>
      </c>
      <c r="D38" s="1374" t="s">
        <v>662</v>
      </c>
      <c r="E38" s="1374" t="s">
        <v>202</v>
      </c>
      <c r="F38" s="1375">
        <v>199.98000000000002</v>
      </c>
      <c r="G38" s="1376">
        <v>34815</v>
      </c>
      <c r="H38" s="1377"/>
      <c r="I38" s="1378">
        <v>6</v>
      </c>
      <c r="J38" s="1378" t="s">
        <v>453</v>
      </c>
      <c r="K38" s="1379">
        <v>45080</v>
      </c>
      <c r="L38" s="1379">
        <v>45088</v>
      </c>
      <c r="M38" s="1380" t="s">
        <v>58</v>
      </c>
      <c r="N38" s="1380">
        <v>53059.28</v>
      </c>
      <c r="O38" s="1380">
        <v>0</v>
      </c>
      <c r="P38" s="1380">
        <v>0</v>
      </c>
      <c r="Q38" s="1381">
        <v>185.08333333331393</v>
      </c>
      <c r="R38" s="1382" t="s">
        <v>435</v>
      </c>
      <c r="S38" s="1368" t="s">
        <v>295</v>
      </c>
      <c r="T38" s="1383">
        <v>2</v>
      </c>
      <c r="U38" s="1384">
        <v>37012.964999996126</v>
      </c>
      <c r="V38" s="466"/>
    </row>
    <row r="39" spans="1:22" s="467" customFormat="1" ht="18" customHeight="1">
      <c r="A39" s="466"/>
      <c r="B39" s="1373">
        <v>27</v>
      </c>
      <c r="C39" s="1366">
        <v>1066</v>
      </c>
      <c r="D39" s="1374" t="s">
        <v>663</v>
      </c>
      <c r="E39" s="1374" t="s">
        <v>202</v>
      </c>
      <c r="F39" s="1375">
        <v>199.97</v>
      </c>
      <c r="G39" s="1376">
        <v>59447</v>
      </c>
      <c r="H39" s="1377"/>
      <c r="I39" s="1378">
        <v>6</v>
      </c>
      <c r="J39" s="1378" t="s">
        <v>269</v>
      </c>
      <c r="K39" s="1379">
        <v>45079</v>
      </c>
      <c r="L39" s="1379">
        <v>45085</v>
      </c>
      <c r="M39" s="1380" t="s">
        <v>80</v>
      </c>
      <c r="N39" s="1380">
        <v>3006.16</v>
      </c>
      <c r="O39" s="1380">
        <v>1761</v>
      </c>
      <c r="P39" s="1380">
        <v>0</v>
      </c>
      <c r="Q39" s="1381">
        <v>33.733333333279006</v>
      </c>
      <c r="R39" s="1382" t="s">
        <v>261</v>
      </c>
      <c r="S39" s="1368" t="s">
        <v>295</v>
      </c>
      <c r="T39" s="1383">
        <v>3</v>
      </c>
      <c r="U39" s="1384">
        <v>6745.6546666558024</v>
      </c>
      <c r="V39" s="466"/>
    </row>
    <row r="40" spans="1:22" s="467" customFormat="1" ht="18" customHeight="1">
      <c r="A40" s="466"/>
      <c r="B40" s="1373">
        <v>28</v>
      </c>
      <c r="C40" s="1366">
        <v>1166</v>
      </c>
      <c r="D40" s="1374" t="s">
        <v>664</v>
      </c>
      <c r="E40" s="1374" t="s">
        <v>202</v>
      </c>
      <c r="F40" s="1375">
        <v>199.97</v>
      </c>
      <c r="G40" s="1376">
        <v>59447</v>
      </c>
      <c r="H40" s="1377"/>
      <c r="I40" s="1378">
        <v>6</v>
      </c>
      <c r="J40" s="1378" t="s">
        <v>269</v>
      </c>
      <c r="K40" s="1379">
        <v>45092</v>
      </c>
      <c r="L40" s="1379">
        <v>45110</v>
      </c>
      <c r="M40" s="1380" t="s">
        <v>80</v>
      </c>
      <c r="N40" s="1380">
        <v>375.99</v>
      </c>
      <c r="O40" s="1380">
        <v>0</v>
      </c>
      <c r="P40" s="1380">
        <v>0</v>
      </c>
      <c r="Q40" s="1381">
        <v>92.399999999965075</v>
      </c>
      <c r="R40" s="1382" t="s">
        <v>261</v>
      </c>
      <c r="S40" s="1368" t="s">
        <v>295</v>
      </c>
      <c r="T40" s="1383">
        <v>2</v>
      </c>
      <c r="U40" s="1384">
        <v>18477.227999993014</v>
      </c>
      <c r="V40" s="466"/>
    </row>
    <row r="41" spans="1:22" s="467" customFormat="1" ht="18" customHeight="1">
      <c r="A41" s="466"/>
      <c r="B41" s="1373">
        <v>29</v>
      </c>
      <c r="C41" s="1366">
        <v>1211</v>
      </c>
      <c r="D41" s="1374" t="s">
        <v>596</v>
      </c>
      <c r="E41" s="1374" t="s">
        <v>360</v>
      </c>
      <c r="F41" s="1375">
        <v>270.89999999999998</v>
      </c>
      <c r="G41" s="1376">
        <v>70704</v>
      </c>
      <c r="H41" s="1377"/>
      <c r="I41" s="1378">
        <v>6</v>
      </c>
      <c r="J41" s="1378" t="s">
        <v>361</v>
      </c>
      <c r="K41" s="1379">
        <v>45098</v>
      </c>
      <c r="L41" s="1379">
        <v>45099</v>
      </c>
      <c r="M41" s="1380" t="s">
        <v>397</v>
      </c>
      <c r="N41" s="1380">
        <v>30370.300000000003</v>
      </c>
      <c r="O41" s="1380">
        <v>0</v>
      </c>
      <c r="P41" s="1380">
        <v>2855</v>
      </c>
      <c r="Q41" s="1381">
        <v>27.049999999988355</v>
      </c>
      <c r="R41" s="1382" t="s">
        <v>268</v>
      </c>
      <c r="S41" s="1368" t="s">
        <v>461</v>
      </c>
      <c r="T41" s="1383">
        <v>3</v>
      </c>
      <c r="U41" s="1384">
        <v>7327.8449999968443</v>
      </c>
      <c r="V41" s="466"/>
    </row>
    <row r="42" spans="1:22" s="467" customFormat="1" ht="18" customHeight="1">
      <c r="A42" s="466"/>
      <c r="B42" s="1373">
        <v>30</v>
      </c>
      <c r="C42" s="1366">
        <v>1222</v>
      </c>
      <c r="D42" s="1374" t="s">
        <v>665</v>
      </c>
      <c r="E42" s="1374" t="s">
        <v>265</v>
      </c>
      <c r="F42" s="1375">
        <v>149.96</v>
      </c>
      <c r="G42" s="1376">
        <v>13579</v>
      </c>
      <c r="H42" s="1377"/>
      <c r="I42" s="1378">
        <v>6</v>
      </c>
      <c r="J42" s="1378" t="s">
        <v>289</v>
      </c>
      <c r="K42" s="1379">
        <v>45099</v>
      </c>
      <c r="L42" s="1379">
        <v>45106</v>
      </c>
      <c r="M42" s="1380" t="s">
        <v>58</v>
      </c>
      <c r="N42" s="1380">
        <v>10808.22</v>
      </c>
      <c r="O42" s="1380">
        <v>0</v>
      </c>
      <c r="P42" s="1380">
        <v>0</v>
      </c>
      <c r="Q42" s="1381">
        <v>52.983333333337214</v>
      </c>
      <c r="R42" s="1382" t="s">
        <v>283</v>
      </c>
      <c r="S42" s="1368" t="s">
        <v>295</v>
      </c>
      <c r="T42" s="1383">
        <v>1</v>
      </c>
      <c r="U42" s="1384">
        <v>7945.380666667249</v>
      </c>
      <c r="V42" s="466"/>
    </row>
    <row r="43" spans="1:22" s="467" customFormat="1" ht="18" customHeight="1">
      <c r="A43" s="466"/>
      <c r="B43" s="1373">
        <v>31</v>
      </c>
      <c r="C43" s="1366">
        <v>1138</v>
      </c>
      <c r="D43" s="1374" t="s">
        <v>666</v>
      </c>
      <c r="E43" s="1374" t="s">
        <v>202</v>
      </c>
      <c r="F43" s="1375">
        <v>137.03</v>
      </c>
      <c r="G43" s="1376">
        <v>10186</v>
      </c>
      <c r="H43" s="1377"/>
      <c r="I43" s="1378">
        <v>6</v>
      </c>
      <c r="J43" s="1378" t="s">
        <v>479</v>
      </c>
      <c r="K43" s="1379">
        <v>45087</v>
      </c>
      <c r="L43" s="1379">
        <v>45094</v>
      </c>
      <c r="M43" s="1380" t="s">
        <v>58</v>
      </c>
      <c r="N43" s="1380">
        <v>5498.6049999999996</v>
      </c>
      <c r="O43" s="1380">
        <v>0</v>
      </c>
      <c r="P43" s="1380">
        <v>0</v>
      </c>
      <c r="Q43" s="1381">
        <v>60.683333333290648</v>
      </c>
      <c r="R43" s="1382" t="s">
        <v>346</v>
      </c>
      <c r="S43" s="1368" t="s">
        <v>295</v>
      </c>
      <c r="T43" s="1383">
        <v>1</v>
      </c>
      <c r="U43" s="1384">
        <v>8315.4371666608167</v>
      </c>
      <c r="V43" s="466"/>
    </row>
    <row r="44" spans="1:22" s="467" customFormat="1" ht="18" customHeight="1">
      <c r="A44" s="466"/>
      <c r="B44" s="1373">
        <v>32</v>
      </c>
      <c r="C44" s="1366">
        <v>1137</v>
      </c>
      <c r="D44" s="1374" t="s">
        <v>667</v>
      </c>
      <c r="E44" s="1374" t="s">
        <v>364</v>
      </c>
      <c r="F44" s="1375">
        <v>182.98</v>
      </c>
      <c r="G44" s="1376">
        <v>29218</v>
      </c>
      <c r="H44" s="1377"/>
      <c r="I44" s="1378">
        <v>6</v>
      </c>
      <c r="J44" s="1378" t="s">
        <v>289</v>
      </c>
      <c r="K44" s="1379">
        <v>45087</v>
      </c>
      <c r="L44" s="1379">
        <v>45097</v>
      </c>
      <c r="M44" s="1380" t="s">
        <v>58</v>
      </c>
      <c r="N44" s="1380">
        <v>20809.21</v>
      </c>
      <c r="O44" s="1380">
        <v>0</v>
      </c>
      <c r="P44" s="1380">
        <v>0</v>
      </c>
      <c r="Q44" s="1381">
        <v>121.80000000010477</v>
      </c>
      <c r="R44" s="1382" t="s">
        <v>283</v>
      </c>
      <c r="S44" s="1368" t="s">
        <v>295</v>
      </c>
      <c r="T44" s="1383">
        <v>1</v>
      </c>
      <c r="U44" s="1384">
        <v>22286.964000019168</v>
      </c>
      <c r="V44" s="466"/>
    </row>
    <row r="45" spans="1:22" s="467" customFormat="1" ht="18" customHeight="1">
      <c r="A45" s="466"/>
      <c r="B45" s="1373">
        <v>33</v>
      </c>
      <c r="C45" s="1366">
        <v>1126</v>
      </c>
      <c r="D45" s="1374" t="s">
        <v>668</v>
      </c>
      <c r="E45" s="1374" t="s">
        <v>262</v>
      </c>
      <c r="F45" s="1375">
        <v>147</v>
      </c>
      <c r="G45" s="1376">
        <v>11494</v>
      </c>
      <c r="H45" s="1377"/>
      <c r="I45" s="1378">
        <v>6</v>
      </c>
      <c r="J45" s="1378" t="s">
        <v>319</v>
      </c>
      <c r="K45" s="1379">
        <v>45086</v>
      </c>
      <c r="L45" s="1379">
        <v>45089</v>
      </c>
      <c r="M45" s="1380" t="s">
        <v>56</v>
      </c>
      <c r="N45" s="1380">
        <v>281.32</v>
      </c>
      <c r="O45" s="1380">
        <v>0</v>
      </c>
      <c r="P45" s="1380">
        <v>0</v>
      </c>
      <c r="Q45" s="1381">
        <v>21.28333333338378</v>
      </c>
      <c r="R45" s="1382" t="s">
        <v>283</v>
      </c>
      <c r="S45" s="1368" t="s">
        <v>295</v>
      </c>
      <c r="T45" s="1383">
        <v>1</v>
      </c>
      <c r="U45" s="1384">
        <v>3128.6500000074157</v>
      </c>
      <c r="V45" s="466"/>
    </row>
    <row r="46" spans="1:22" s="467" customFormat="1" ht="18" customHeight="1">
      <c r="A46" s="466"/>
      <c r="B46" s="1373">
        <v>34</v>
      </c>
      <c r="C46" s="1366">
        <v>1083</v>
      </c>
      <c r="D46" s="1374" t="s">
        <v>669</v>
      </c>
      <c r="E46" s="1374" t="s">
        <v>256</v>
      </c>
      <c r="F46" s="1375">
        <v>179.97</v>
      </c>
      <c r="G46" s="1376">
        <v>23232</v>
      </c>
      <c r="H46" s="1377"/>
      <c r="I46" s="1378">
        <v>6</v>
      </c>
      <c r="J46" s="1378" t="s">
        <v>471</v>
      </c>
      <c r="K46" s="1379">
        <v>45081</v>
      </c>
      <c r="L46" s="1379">
        <v>45097</v>
      </c>
      <c r="M46" s="1380" t="s">
        <v>58</v>
      </c>
      <c r="N46" s="1380">
        <v>20223.46</v>
      </c>
      <c r="O46" s="1380">
        <v>0</v>
      </c>
      <c r="P46" s="1380">
        <v>0</v>
      </c>
      <c r="Q46" s="1381">
        <v>140.93333333329065</v>
      </c>
      <c r="R46" s="1382" t="s">
        <v>346</v>
      </c>
      <c r="S46" s="1368" t="s">
        <v>295</v>
      </c>
      <c r="T46" s="1383">
        <v>1</v>
      </c>
      <c r="U46" s="1384">
        <v>25363.771999992317</v>
      </c>
      <c r="V46" s="466"/>
    </row>
    <row r="47" spans="1:22" s="467" customFormat="1" ht="18" customHeight="1">
      <c r="A47" s="466"/>
      <c r="B47" s="1373">
        <v>35</v>
      </c>
      <c r="C47" s="1366">
        <v>1047</v>
      </c>
      <c r="D47" s="1374" t="s">
        <v>670</v>
      </c>
      <c r="E47" s="1374" t="s">
        <v>265</v>
      </c>
      <c r="F47" s="1375">
        <v>183</v>
      </c>
      <c r="G47" s="1376">
        <v>29705</v>
      </c>
      <c r="H47" s="1377"/>
      <c r="I47" s="1378">
        <v>6</v>
      </c>
      <c r="J47" s="1378" t="s">
        <v>423</v>
      </c>
      <c r="K47" s="1379">
        <v>45077</v>
      </c>
      <c r="L47" s="1379">
        <v>45084</v>
      </c>
      <c r="M47" s="1380" t="s">
        <v>394</v>
      </c>
      <c r="N47" s="1380">
        <v>43686</v>
      </c>
      <c r="O47" s="1380">
        <v>0</v>
      </c>
      <c r="P47" s="1380">
        <v>0</v>
      </c>
      <c r="Q47" s="1381">
        <v>84.783333333441988</v>
      </c>
      <c r="R47" s="1382" t="s">
        <v>421</v>
      </c>
      <c r="S47" s="1368" t="s">
        <v>295</v>
      </c>
      <c r="T47" s="1383">
        <v>1</v>
      </c>
      <c r="U47" s="1384">
        <v>15515.350000019884</v>
      </c>
      <c r="V47" s="466"/>
    </row>
    <row r="48" spans="1:22" s="467" customFormat="1" ht="18" customHeight="1">
      <c r="A48" s="466"/>
      <c r="B48" s="1373">
        <v>36</v>
      </c>
      <c r="C48" s="1366">
        <v>1167</v>
      </c>
      <c r="D48" s="1374" t="s">
        <v>580</v>
      </c>
      <c r="E48" s="1374" t="s">
        <v>265</v>
      </c>
      <c r="F48" s="1375">
        <v>298.51</v>
      </c>
      <c r="G48" s="1376">
        <v>73157</v>
      </c>
      <c r="H48" s="1377"/>
      <c r="I48" s="1378">
        <v>6</v>
      </c>
      <c r="J48" s="1378" t="s">
        <v>361</v>
      </c>
      <c r="K48" s="1379">
        <v>45092</v>
      </c>
      <c r="L48" s="1379">
        <v>45092</v>
      </c>
      <c r="M48" s="1380" t="s">
        <v>397</v>
      </c>
      <c r="N48" s="1380">
        <v>10272.56</v>
      </c>
      <c r="O48" s="1380">
        <v>0</v>
      </c>
      <c r="P48" s="1380">
        <v>1083</v>
      </c>
      <c r="Q48" s="1381">
        <v>13.76666666666279</v>
      </c>
      <c r="R48" s="1382" t="s">
        <v>440</v>
      </c>
      <c r="S48" s="1368" t="s">
        <v>295</v>
      </c>
      <c r="T48" s="1383">
        <v>4</v>
      </c>
      <c r="U48" s="1384">
        <v>4109.4876666655091</v>
      </c>
      <c r="V48" s="466"/>
    </row>
    <row r="49" spans="1:22" s="467" customFormat="1" ht="18" customHeight="1">
      <c r="A49" s="466"/>
      <c r="B49" s="1373">
        <v>37</v>
      </c>
      <c r="C49" s="1366">
        <v>1092</v>
      </c>
      <c r="D49" s="1374" t="s">
        <v>581</v>
      </c>
      <c r="E49" s="1374" t="s">
        <v>273</v>
      </c>
      <c r="F49" s="1375">
        <v>299.2</v>
      </c>
      <c r="G49" s="1376">
        <v>73779</v>
      </c>
      <c r="H49" s="1377"/>
      <c r="I49" s="1378">
        <v>6</v>
      </c>
      <c r="J49" s="1378" t="s">
        <v>357</v>
      </c>
      <c r="K49" s="1379">
        <v>45082</v>
      </c>
      <c r="L49" s="1379">
        <v>45084</v>
      </c>
      <c r="M49" s="1380" t="s">
        <v>397</v>
      </c>
      <c r="N49" s="1380">
        <v>18385.340000000004</v>
      </c>
      <c r="O49" s="1380">
        <v>0</v>
      </c>
      <c r="P49" s="1380">
        <v>1925</v>
      </c>
      <c r="Q49" s="1381">
        <v>21.433333333348855</v>
      </c>
      <c r="R49" s="1382" t="s">
        <v>440</v>
      </c>
      <c r="S49" s="1368" t="s">
        <v>467</v>
      </c>
      <c r="T49" s="1383">
        <v>4</v>
      </c>
      <c r="U49" s="1384">
        <v>6412.8533333379773</v>
      </c>
      <c r="V49" s="466"/>
    </row>
    <row r="50" spans="1:22" s="467" customFormat="1" ht="18" customHeight="1">
      <c r="A50" s="466"/>
      <c r="B50" s="1373">
        <v>38</v>
      </c>
      <c r="C50" s="1366">
        <v>1202</v>
      </c>
      <c r="D50" s="1374" t="s">
        <v>671</v>
      </c>
      <c r="E50" s="1374" t="s">
        <v>273</v>
      </c>
      <c r="F50" s="1375">
        <v>195</v>
      </c>
      <c r="G50" s="1376">
        <v>29316</v>
      </c>
      <c r="H50" s="1377"/>
      <c r="I50" s="1378">
        <v>6</v>
      </c>
      <c r="J50" s="1378" t="s">
        <v>470</v>
      </c>
      <c r="K50" s="1379">
        <v>45096</v>
      </c>
      <c r="L50" s="1379">
        <v>45097</v>
      </c>
      <c r="M50" s="1380" t="s">
        <v>398</v>
      </c>
      <c r="N50" s="1380">
        <v>5005.5</v>
      </c>
      <c r="O50" s="1380">
        <v>0</v>
      </c>
      <c r="P50" s="1380">
        <v>420</v>
      </c>
      <c r="Q50" s="1381">
        <v>13.950000000069851</v>
      </c>
      <c r="R50" s="1382" t="s">
        <v>440</v>
      </c>
      <c r="S50" s="1368" t="s">
        <v>295</v>
      </c>
      <c r="T50" s="1383">
        <v>2</v>
      </c>
      <c r="U50" s="1384">
        <v>2720.250000013621</v>
      </c>
      <c r="V50" s="466"/>
    </row>
    <row r="51" spans="1:22" s="467" customFormat="1" ht="18" customHeight="1">
      <c r="A51" s="466"/>
      <c r="B51" s="1373">
        <v>39</v>
      </c>
      <c r="C51" s="1366">
        <v>1131</v>
      </c>
      <c r="D51" s="1374" t="s">
        <v>597</v>
      </c>
      <c r="E51" s="1374" t="s">
        <v>273</v>
      </c>
      <c r="F51" s="1375">
        <v>211.85</v>
      </c>
      <c r="G51" s="1376">
        <v>26936</v>
      </c>
      <c r="H51" s="1377"/>
      <c r="I51" s="1378">
        <v>6</v>
      </c>
      <c r="J51" s="1378" t="s">
        <v>470</v>
      </c>
      <c r="K51" s="1379">
        <v>45087</v>
      </c>
      <c r="L51" s="1379">
        <v>45088</v>
      </c>
      <c r="M51" s="1380" t="s">
        <v>398</v>
      </c>
      <c r="N51" s="1380">
        <v>4943.8000000000011</v>
      </c>
      <c r="O51" s="1380">
        <v>0</v>
      </c>
      <c r="P51" s="1380">
        <v>535</v>
      </c>
      <c r="Q51" s="1381">
        <v>23.466666666674428</v>
      </c>
      <c r="R51" s="1382" t="s">
        <v>440</v>
      </c>
      <c r="S51" s="1368" t="s">
        <v>295</v>
      </c>
      <c r="T51" s="1383">
        <v>3</v>
      </c>
      <c r="U51" s="1384">
        <v>4971.4133333349773</v>
      </c>
      <c r="V51" s="466"/>
    </row>
    <row r="52" spans="1:22" s="467" customFormat="1" ht="18" customHeight="1">
      <c r="A52" s="466"/>
      <c r="B52" s="1373">
        <v>40</v>
      </c>
      <c r="C52" s="1366">
        <v>1262</v>
      </c>
      <c r="D52" s="1374" t="s">
        <v>672</v>
      </c>
      <c r="E52" s="1374" t="s">
        <v>265</v>
      </c>
      <c r="F52" s="1375">
        <v>147.87</v>
      </c>
      <c r="G52" s="1376">
        <v>9948</v>
      </c>
      <c r="H52" s="1377"/>
      <c r="I52" s="1378">
        <v>6</v>
      </c>
      <c r="J52" s="1378" t="s">
        <v>470</v>
      </c>
      <c r="K52" s="1379">
        <v>45131</v>
      </c>
      <c r="L52" s="1379">
        <v>45106</v>
      </c>
      <c r="M52" s="1380" t="s">
        <v>398</v>
      </c>
      <c r="N52" s="1380">
        <v>1579.8000000000002</v>
      </c>
      <c r="O52" s="1380">
        <v>0</v>
      </c>
      <c r="P52" s="1380">
        <v>124</v>
      </c>
      <c r="Q52" s="1381">
        <v>9.6833333332906477</v>
      </c>
      <c r="R52" s="1382" t="s">
        <v>201</v>
      </c>
      <c r="S52" s="1368" t="s">
        <v>295</v>
      </c>
      <c r="T52" s="1383">
        <v>1</v>
      </c>
      <c r="U52" s="1384">
        <v>1431.8744999936882</v>
      </c>
      <c r="V52" s="466"/>
    </row>
    <row r="53" spans="1:22" s="467" customFormat="1" ht="18" customHeight="1">
      <c r="A53" s="466"/>
      <c r="B53" s="1373">
        <v>41</v>
      </c>
      <c r="C53" s="1366">
        <v>1158</v>
      </c>
      <c r="D53" s="1374" t="s">
        <v>672</v>
      </c>
      <c r="E53" s="1374" t="s">
        <v>265</v>
      </c>
      <c r="F53" s="1375">
        <v>147.87</v>
      </c>
      <c r="G53" s="1376">
        <v>9948</v>
      </c>
      <c r="H53" s="1377"/>
      <c r="I53" s="1378">
        <v>6</v>
      </c>
      <c r="J53" s="1378" t="s">
        <v>470</v>
      </c>
      <c r="K53" s="1379">
        <v>45090</v>
      </c>
      <c r="L53" s="1379">
        <v>45091</v>
      </c>
      <c r="M53" s="1380" t="s">
        <v>398</v>
      </c>
      <c r="N53" s="1380">
        <v>2176.5</v>
      </c>
      <c r="O53" s="1380">
        <v>0</v>
      </c>
      <c r="P53" s="1380">
        <v>135</v>
      </c>
      <c r="Q53" s="1381">
        <v>9.2333333333954251</v>
      </c>
      <c r="R53" s="1382" t="s">
        <v>201</v>
      </c>
      <c r="S53" s="1368" t="s">
        <v>295</v>
      </c>
      <c r="T53" s="1383">
        <v>3</v>
      </c>
      <c r="U53" s="1384">
        <v>1365.3330000091814</v>
      </c>
      <c r="V53" s="466"/>
    </row>
    <row r="54" spans="1:22" s="467" customFormat="1" ht="18" customHeight="1">
      <c r="A54" s="466"/>
      <c r="B54" s="1373">
        <v>42</v>
      </c>
      <c r="C54" s="1366">
        <v>1061</v>
      </c>
      <c r="D54" s="1374" t="s">
        <v>490</v>
      </c>
      <c r="E54" s="1374" t="s">
        <v>265</v>
      </c>
      <c r="F54" s="1375">
        <v>148</v>
      </c>
      <c r="G54" s="1376">
        <v>9957</v>
      </c>
      <c r="H54" s="1377"/>
      <c r="I54" s="1378">
        <v>6</v>
      </c>
      <c r="J54" s="1378" t="s">
        <v>470</v>
      </c>
      <c r="K54" s="1379">
        <v>45079</v>
      </c>
      <c r="L54" s="1379">
        <v>45079</v>
      </c>
      <c r="M54" s="1380" t="s">
        <v>398</v>
      </c>
      <c r="N54" s="1380">
        <v>6210.1</v>
      </c>
      <c r="O54" s="1380">
        <v>0</v>
      </c>
      <c r="P54" s="1380">
        <v>463</v>
      </c>
      <c r="Q54" s="1381">
        <v>14.616666666814126</v>
      </c>
      <c r="R54" s="1382" t="s">
        <v>201</v>
      </c>
      <c r="S54" s="1368" t="s">
        <v>472</v>
      </c>
      <c r="T54" s="1383">
        <v>8</v>
      </c>
      <c r="U54" s="1384">
        <v>2163.2666666884907</v>
      </c>
      <c r="V54" s="466"/>
    </row>
    <row r="55" spans="1:22" s="467" customFormat="1" ht="18" customHeight="1">
      <c r="A55" s="466"/>
      <c r="B55" s="1373">
        <v>43</v>
      </c>
      <c r="C55" s="1366">
        <v>1223</v>
      </c>
      <c r="D55" s="1374" t="s">
        <v>490</v>
      </c>
      <c r="E55" s="1374" t="s">
        <v>265</v>
      </c>
      <c r="F55" s="1375">
        <v>148</v>
      </c>
      <c r="G55" s="1376">
        <v>9957</v>
      </c>
      <c r="H55" s="1377"/>
      <c r="I55" s="1378">
        <v>6</v>
      </c>
      <c r="J55" s="1378" t="s">
        <v>470</v>
      </c>
      <c r="K55" s="1379">
        <v>45100</v>
      </c>
      <c r="L55" s="1379">
        <v>45100</v>
      </c>
      <c r="M55" s="1380" t="s">
        <v>398</v>
      </c>
      <c r="N55" s="1380">
        <v>4032.1000000000004</v>
      </c>
      <c r="O55" s="1380">
        <v>0</v>
      </c>
      <c r="P55" s="1380">
        <v>380</v>
      </c>
      <c r="Q55" s="1381">
        <v>12.416666666627862</v>
      </c>
      <c r="R55" s="1382" t="s">
        <v>201</v>
      </c>
      <c r="S55" s="1368" t="s">
        <v>472</v>
      </c>
      <c r="T55" s="1383">
        <v>9</v>
      </c>
      <c r="U55" s="1384">
        <v>1837.6666666609235</v>
      </c>
      <c r="V55" s="466"/>
    </row>
    <row r="56" spans="1:22" s="467" customFormat="1" ht="18" customHeight="1">
      <c r="A56" s="466"/>
      <c r="B56" s="1373">
        <v>44</v>
      </c>
      <c r="C56" s="1366">
        <v>1081</v>
      </c>
      <c r="D56" s="1374" t="s">
        <v>598</v>
      </c>
      <c r="E56" s="1374" t="s">
        <v>448</v>
      </c>
      <c r="F56" s="1375">
        <v>139.1</v>
      </c>
      <c r="G56" s="1376">
        <v>9981</v>
      </c>
      <c r="H56" s="1377"/>
      <c r="I56" s="1378">
        <v>6</v>
      </c>
      <c r="J56" s="1378" t="s">
        <v>319</v>
      </c>
      <c r="K56" s="1379">
        <v>45081</v>
      </c>
      <c r="L56" s="1379">
        <v>45082</v>
      </c>
      <c r="M56" s="1380" t="s">
        <v>398</v>
      </c>
      <c r="N56" s="1380">
        <v>1772.1000000000001</v>
      </c>
      <c r="O56" s="1380">
        <v>0</v>
      </c>
      <c r="P56" s="1380">
        <v>170</v>
      </c>
      <c r="Q56" s="1381">
        <v>15.35000000009313</v>
      </c>
      <c r="R56" s="1382" t="s">
        <v>201</v>
      </c>
      <c r="S56" s="1368" t="s">
        <v>599</v>
      </c>
      <c r="T56" s="1383">
        <v>5</v>
      </c>
      <c r="U56" s="1384">
        <v>2135.1850000129543</v>
      </c>
      <c r="V56" s="466"/>
    </row>
    <row r="57" spans="1:22" s="467" customFormat="1" ht="18" customHeight="1">
      <c r="A57" s="466"/>
      <c r="B57" s="1373">
        <v>45</v>
      </c>
      <c r="C57" s="1366">
        <v>1205</v>
      </c>
      <c r="D57" s="1374" t="s">
        <v>598</v>
      </c>
      <c r="E57" s="1374" t="s">
        <v>448</v>
      </c>
      <c r="F57" s="1375">
        <v>139.1</v>
      </c>
      <c r="G57" s="1376">
        <v>9981</v>
      </c>
      <c r="H57" s="1377"/>
      <c r="I57" s="1378">
        <v>6</v>
      </c>
      <c r="J57" s="1378" t="s">
        <v>470</v>
      </c>
      <c r="K57" s="1379">
        <v>45097</v>
      </c>
      <c r="L57" s="1379">
        <v>45097</v>
      </c>
      <c r="M57" s="1380" t="s">
        <v>398</v>
      </c>
      <c r="N57" s="1380">
        <v>290.60000000000002</v>
      </c>
      <c r="O57" s="1380">
        <v>0</v>
      </c>
      <c r="P57" s="1380">
        <v>28</v>
      </c>
      <c r="Q57" s="1381">
        <v>4.6666666666860719</v>
      </c>
      <c r="R57" s="1382" t="s">
        <v>201</v>
      </c>
      <c r="S57" s="1368" t="s">
        <v>599</v>
      </c>
      <c r="T57" s="1383">
        <v>6</v>
      </c>
      <c r="U57" s="1384">
        <v>649.13333333603259</v>
      </c>
      <c r="V57" s="466"/>
    </row>
    <row r="58" spans="1:22" s="467" customFormat="1" ht="18" customHeight="1">
      <c r="A58" s="466"/>
      <c r="B58" s="1373">
        <v>46</v>
      </c>
      <c r="C58" s="1366">
        <v>1179</v>
      </c>
      <c r="D58" s="1374" t="s">
        <v>582</v>
      </c>
      <c r="E58" s="1374" t="s">
        <v>265</v>
      </c>
      <c r="F58" s="1375">
        <v>294.10000000000002</v>
      </c>
      <c r="G58" s="1376">
        <v>54592</v>
      </c>
      <c r="H58" s="1377"/>
      <c r="I58" s="1378">
        <v>6</v>
      </c>
      <c r="J58" s="1378" t="s">
        <v>357</v>
      </c>
      <c r="K58" s="1379">
        <v>45093</v>
      </c>
      <c r="L58" s="1379">
        <v>45094</v>
      </c>
      <c r="M58" s="1380" t="s">
        <v>397</v>
      </c>
      <c r="N58" s="1380">
        <v>15427.570000000002</v>
      </c>
      <c r="O58" s="1380">
        <v>0</v>
      </c>
      <c r="P58" s="1380">
        <v>1905</v>
      </c>
      <c r="Q58" s="1381">
        <v>17.350000000151336</v>
      </c>
      <c r="R58" s="1382" t="s">
        <v>268</v>
      </c>
      <c r="S58" s="1368" t="s">
        <v>461</v>
      </c>
      <c r="T58" s="1383">
        <v>4</v>
      </c>
      <c r="U58" s="1384">
        <v>5102.6350000445082</v>
      </c>
      <c r="V58" s="466"/>
    </row>
    <row r="59" spans="1:22" s="467" customFormat="1" ht="18" customHeight="1">
      <c r="A59" s="466"/>
      <c r="B59" s="1373">
        <v>47</v>
      </c>
      <c r="C59" s="1366">
        <v>1040</v>
      </c>
      <c r="D59" s="1374" t="s">
        <v>673</v>
      </c>
      <c r="E59" s="1374" t="s">
        <v>259</v>
      </c>
      <c r="F59" s="1375">
        <v>179.97</v>
      </c>
      <c r="G59" s="1376">
        <v>21546</v>
      </c>
      <c r="H59" s="1377"/>
      <c r="I59" s="1378">
        <v>6</v>
      </c>
      <c r="J59" s="1378" t="s">
        <v>255</v>
      </c>
      <c r="K59" s="1379">
        <v>45076</v>
      </c>
      <c r="L59" s="1379">
        <v>45086</v>
      </c>
      <c r="M59" s="1380" t="s">
        <v>58</v>
      </c>
      <c r="N59" s="1380">
        <v>30754.57</v>
      </c>
      <c r="O59" s="1380">
        <v>0</v>
      </c>
      <c r="P59" s="1380">
        <v>0</v>
      </c>
      <c r="Q59" s="1381">
        <v>229.43333333329065</v>
      </c>
      <c r="R59" s="1382" t="s">
        <v>283</v>
      </c>
      <c r="S59" s="1368" t="s">
        <v>295</v>
      </c>
      <c r="T59" s="1383">
        <v>1</v>
      </c>
      <c r="U59" s="1384">
        <v>41291.116999992315</v>
      </c>
      <c r="V59" s="466"/>
    </row>
    <row r="60" spans="1:22" s="467" customFormat="1" ht="18" customHeight="1">
      <c r="A60" s="466"/>
      <c r="B60" s="1373">
        <v>48</v>
      </c>
      <c r="C60" s="1366">
        <v>997</v>
      </c>
      <c r="D60" s="1374" t="s">
        <v>674</v>
      </c>
      <c r="E60" s="1374" t="s">
        <v>265</v>
      </c>
      <c r="F60" s="1375">
        <v>179.9</v>
      </c>
      <c r="G60" s="1376">
        <v>22429</v>
      </c>
      <c r="H60" s="1377"/>
      <c r="I60" s="1378">
        <v>6</v>
      </c>
      <c r="J60" s="1378" t="s">
        <v>260</v>
      </c>
      <c r="K60" s="1379">
        <v>45070</v>
      </c>
      <c r="L60" s="1379">
        <v>45086</v>
      </c>
      <c r="M60" s="1380" t="s">
        <v>396</v>
      </c>
      <c r="N60" s="1380">
        <v>29400</v>
      </c>
      <c r="O60" s="1380">
        <v>0</v>
      </c>
      <c r="P60" s="1380">
        <v>0</v>
      </c>
      <c r="Q60" s="1381">
        <v>295.35000000003492</v>
      </c>
      <c r="R60" s="1382" t="s">
        <v>346</v>
      </c>
      <c r="S60" s="1368" t="s">
        <v>295</v>
      </c>
      <c r="T60" s="1383">
        <v>1</v>
      </c>
      <c r="U60" s="1384">
        <v>53133.465000006283</v>
      </c>
      <c r="V60" s="466"/>
    </row>
    <row r="61" spans="1:22" s="467" customFormat="1" ht="18" customHeight="1">
      <c r="A61" s="466"/>
      <c r="B61" s="1373">
        <v>49</v>
      </c>
      <c r="C61" s="1366">
        <v>1045</v>
      </c>
      <c r="D61" s="1374" t="s">
        <v>675</v>
      </c>
      <c r="E61" s="1374" t="s">
        <v>364</v>
      </c>
      <c r="F61" s="1375">
        <v>188.5</v>
      </c>
      <c r="G61" s="1376">
        <v>29829</v>
      </c>
      <c r="H61" s="1377"/>
      <c r="I61" s="1378">
        <v>6</v>
      </c>
      <c r="J61" s="1378" t="s">
        <v>260</v>
      </c>
      <c r="K61" s="1379">
        <v>45076</v>
      </c>
      <c r="L61" s="1379">
        <v>45090</v>
      </c>
      <c r="M61" s="1380" t="s">
        <v>58</v>
      </c>
      <c r="N61" s="1380">
        <v>33032.46</v>
      </c>
      <c r="O61" s="1380">
        <v>0</v>
      </c>
      <c r="P61" s="1380">
        <v>0</v>
      </c>
      <c r="Q61" s="1381">
        <v>86.366666666697711</v>
      </c>
      <c r="R61" s="1382" t="s">
        <v>283</v>
      </c>
      <c r="S61" s="1368" t="s">
        <v>295</v>
      </c>
      <c r="T61" s="1383">
        <v>3</v>
      </c>
      <c r="U61" s="1384">
        <v>16280.116666672518</v>
      </c>
      <c r="V61" s="466"/>
    </row>
    <row r="62" spans="1:22" s="467" customFormat="1" ht="18" customHeight="1">
      <c r="A62" s="466"/>
      <c r="B62" s="1373">
        <v>50</v>
      </c>
      <c r="C62" s="1366">
        <v>1185</v>
      </c>
      <c r="D62" s="1374" t="s">
        <v>676</v>
      </c>
      <c r="E62" s="1374" t="s">
        <v>273</v>
      </c>
      <c r="F62" s="1375">
        <v>293.87</v>
      </c>
      <c r="G62" s="1376">
        <v>74071</v>
      </c>
      <c r="H62" s="1377"/>
      <c r="I62" s="1378">
        <v>6</v>
      </c>
      <c r="J62" s="1378" t="s">
        <v>357</v>
      </c>
      <c r="K62" s="1379">
        <v>45094</v>
      </c>
      <c r="L62" s="1379">
        <v>45096</v>
      </c>
      <c r="M62" s="1380" t="s">
        <v>397</v>
      </c>
      <c r="N62" s="1380">
        <v>18328.28</v>
      </c>
      <c r="O62" s="1380">
        <v>0</v>
      </c>
      <c r="P62" s="1380">
        <v>1750</v>
      </c>
      <c r="Q62" s="1381">
        <v>20.483333333395418</v>
      </c>
      <c r="R62" s="1382" t="s">
        <v>268</v>
      </c>
      <c r="S62" s="1368" t="s">
        <v>461</v>
      </c>
      <c r="T62" s="1383">
        <v>4</v>
      </c>
      <c r="U62" s="1384">
        <v>6019.437166684912</v>
      </c>
      <c r="V62" s="466"/>
    </row>
    <row r="63" spans="1:22" s="467" customFormat="1" ht="18" customHeight="1">
      <c r="A63" s="466"/>
      <c r="B63" s="1373">
        <v>51</v>
      </c>
      <c r="C63" s="1366">
        <v>1198</v>
      </c>
      <c r="D63" s="1374" t="s">
        <v>583</v>
      </c>
      <c r="E63" s="1374" t="s">
        <v>364</v>
      </c>
      <c r="F63" s="1375">
        <v>199.99</v>
      </c>
      <c r="G63" s="1376">
        <v>76387</v>
      </c>
      <c r="H63" s="1377"/>
      <c r="I63" s="1378">
        <v>6</v>
      </c>
      <c r="J63" s="1378" t="s">
        <v>252</v>
      </c>
      <c r="K63" s="1379">
        <v>45096</v>
      </c>
      <c r="L63" s="1379">
        <v>45108</v>
      </c>
      <c r="M63" s="1380" t="s">
        <v>80</v>
      </c>
      <c r="N63" s="1380">
        <v>8842.14</v>
      </c>
      <c r="O63" s="1380">
        <v>4728</v>
      </c>
      <c r="P63" s="1380">
        <v>0</v>
      </c>
      <c r="Q63" s="1381">
        <v>64.633333333244082</v>
      </c>
      <c r="R63" s="1382" t="s">
        <v>261</v>
      </c>
      <c r="S63" s="1368" t="s">
        <v>295</v>
      </c>
      <c r="T63" s="1383">
        <v>4</v>
      </c>
      <c r="U63" s="1384">
        <v>12926.020333315484</v>
      </c>
      <c r="V63" s="466"/>
    </row>
    <row r="64" spans="1:22" s="467" customFormat="1" ht="18" customHeight="1">
      <c r="A64" s="466"/>
      <c r="B64" s="1373">
        <v>52</v>
      </c>
      <c r="C64" s="1366">
        <v>1058</v>
      </c>
      <c r="D64" s="1374" t="s">
        <v>677</v>
      </c>
      <c r="E64" s="1374" t="s">
        <v>265</v>
      </c>
      <c r="F64" s="1375">
        <v>179.99</v>
      </c>
      <c r="G64" s="1376">
        <v>21213</v>
      </c>
      <c r="H64" s="1377"/>
      <c r="I64" s="1378">
        <v>6</v>
      </c>
      <c r="J64" s="1378" t="s">
        <v>255</v>
      </c>
      <c r="K64" s="1379">
        <v>45078</v>
      </c>
      <c r="L64" s="1379">
        <v>45089</v>
      </c>
      <c r="M64" s="1380" t="s">
        <v>58</v>
      </c>
      <c r="N64" s="1380">
        <v>16228.2</v>
      </c>
      <c r="O64" s="1380">
        <v>0</v>
      </c>
      <c r="P64" s="1380">
        <v>0</v>
      </c>
      <c r="Q64" s="1381">
        <v>67.933333333348855</v>
      </c>
      <c r="R64" s="1382" t="s">
        <v>594</v>
      </c>
      <c r="S64" s="1368" t="s">
        <v>295</v>
      </c>
      <c r="T64" s="1383">
        <v>1</v>
      </c>
      <c r="U64" s="1384">
        <v>12227.32066666946</v>
      </c>
      <c r="V64" s="466"/>
    </row>
    <row r="65" spans="1:22" s="467" customFormat="1" ht="18" customHeight="1">
      <c r="A65" s="466"/>
      <c r="B65" s="1373">
        <v>53</v>
      </c>
      <c r="C65" s="1366">
        <v>1022</v>
      </c>
      <c r="D65" s="1374" t="s">
        <v>678</v>
      </c>
      <c r="E65" s="1374" t="s">
        <v>265</v>
      </c>
      <c r="F65" s="1375">
        <v>179.99</v>
      </c>
      <c r="G65" s="1376">
        <v>21220</v>
      </c>
      <c r="H65" s="1377"/>
      <c r="I65" s="1378">
        <v>6</v>
      </c>
      <c r="J65" s="1378" t="s">
        <v>441</v>
      </c>
      <c r="K65" s="1379">
        <v>45073</v>
      </c>
      <c r="L65" s="1379">
        <v>45083</v>
      </c>
      <c r="M65" s="1380" t="s">
        <v>58</v>
      </c>
      <c r="N65" s="1380">
        <v>14385.580000000002</v>
      </c>
      <c r="O65" s="1380">
        <v>0</v>
      </c>
      <c r="P65" s="1380">
        <v>0</v>
      </c>
      <c r="Q65" s="1381">
        <v>113.65000000008149</v>
      </c>
      <c r="R65" s="1382" t="s">
        <v>594</v>
      </c>
      <c r="S65" s="1368" t="s">
        <v>295</v>
      </c>
      <c r="T65" s="1383">
        <v>1</v>
      </c>
      <c r="U65" s="1384">
        <v>20455.863500014668</v>
      </c>
      <c r="V65" s="466"/>
    </row>
    <row r="66" spans="1:22" s="467" customFormat="1" ht="18" customHeight="1">
      <c r="A66" s="466"/>
      <c r="B66" s="1373">
        <v>54</v>
      </c>
      <c r="C66" s="1366">
        <v>1192</v>
      </c>
      <c r="D66" s="1374" t="s">
        <v>679</v>
      </c>
      <c r="E66" s="1374" t="s">
        <v>265</v>
      </c>
      <c r="F66" s="1375">
        <v>189</v>
      </c>
      <c r="G66" s="1376">
        <v>31905</v>
      </c>
      <c r="H66" s="1377"/>
      <c r="I66" s="1378">
        <v>6</v>
      </c>
      <c r="J66" s="1378" t="s">
        <v>423</v>
      </c>
      <c r="K66" s="1379">
        <v>45095</v>
      </c>
      <c r="L66" s="1379">
        <v>45099</v>
      </c>
      <c r="M66" s="1380" t="s">
        <v>394</v>
      </c>
      <c r="N66" s="1380">
        <v>41131</v>
      </c>
      <c r="O66" s="1380">
        <v>0</v>
      </c>
      <c r="P66" s="1380">
        <v>0</v>
      </c>
      <c r="Q66" s="1381">
        <v>54.383333333185874</v>
      </c>
      <c r="R66" s="1382" t="s">
        <v>421</v>
      </c>
      <c r="S66" s="1368" t="s">
        <v>295</v>
      </c>
      <c r="T66" s="1383">
        <v>1</v>
      </c>
      <c r="U66" s="1384">
        <v>10278.44999997213</v>
      </c>
      <c r="V66" s="466"/>
    </row>
    <row r="67" spans="1:22" s="467" customFormat="1" ht="18" customHeight="1">
      <c r="A67" s="466"/>
      <c r="B67" s="1373">
        <v>55</v>
      </c>
      <c r="C67" s="1366">
        <v>1091</v>
      </c>
      <c r="D67" s="1374" t="s">
        <v>680</v>
      </c>
      <c r="E67" s="1374" t="s">
        <v>202</v>
      </c>
      <c r="F67" s="1375">
        <v>179.99</v>
      </c>
      <c r="G67" s="1376">
        <v>21385</v>
      </c>
      <c r="H67" s="1377"/>
      <c r="I67" s="1378">
        <v>6</v>
      </c>
      <c r="J67" s="1378" t="s">
        <v>260</v>
      </c>
      <c r="K67" s="1379">
        <v>45082</v>
      </c>
      <c r="L67" s="1379">
        <v>45095</v>
      </c>
      <c r="M67" s="1380" t="s">
        <v>58</v>
      </c>
      <c r="N67" s="1380">
        <v>15607.94</v>
      </c>
      <c r="O67" s="1380">
        <v>0</v>
      </c>
      <c r="P67" s="1380">
        <v>0</v>
      </c>
      <c r="Q67" s="1381">
        <v>110.58333333319752</v>
      </c>
      <c r="R67" s="1382" t="s">
        <v>315</v>
      </c>
      <c r="S67" s="1368" t="s">
        <v>295</v>
      </c>
      <c r="T67" s="1383">
        <v>1</v>
      </c>
      <c r="U67" s="1384">
        <v>19903.894166642222</v>
      </c>
      <c r="V67" s="466"/>
    </row>
    <row r="68" spans="1:22" s="467" customFormat="1" ht="18" customHeight="1">
      <c r="A68" s="466"/>
      <c r="B68" s="1373">
        <v>56</v>
      </c>
      <c r="C68" s="1366">
        <v>1229</v>
      </c>
      <c r="D68" s="1374" t="s">
        <v>681</v>
      </c>
      <c r="E68" s="1374" t="s">
        <v>265</v>
      </c>
      <c r="F68" s="1375">
        <v>210.07</v>
      </c>
      <c r="G68" s="1376">
        <v>26582</v>
      </c>
      <c r="H68" s="1377"/>
      <c r="I68" s="1378">
        <v>6</v>
      </c>
      <c r="J68" s="1378" t="s">
        <v>361</v>
      </c>
      <c r="K68" s="1379">
        <v>45135</v>
      </c>
      <c r="L68" s="1379">
        <v>45102</v>
      </c>
      <c r="M68" s="1380" t="s">
        <v>397</v>
      </c>
      <c r="N68" s="1380">
        <v>11510.29</v>
      </c>
      <c r="O68" s="1380">
        <v>0</v>
      </c>
      <c r="P68" s="1380">
        <v>1069</v>
      </c>
      <c r="Q68" s="1381">
        <v>12.983333333395418</v>
      </c>
      <c r="R68" s="1382" t="s">
        <v>353</v>
      </c>
      <c r="S68" s="1368" t="s">
        <v>295</v>
      </c>
      <c r="T68" s="1383">
        <v>1</v>
      </c>
      <c r="U68" s="1384">
        <v>2727.4088333463756</v>
      </c>
      <c r="V68" s="466"/>
    </row>
    <row r="69" spans="1:22" s="467" customFormat="1" ht="18" customHeight="1">
      <c r="A69" s="466"/>
      <c r="B69" s="1373">
        <v>57</v>
      </c>
      <c r="C69" s="1366">
        <v>1082</v>
      </c>
      <c r="D69" s="1374" t="s">
        <v>682</v>
      </c>
      <c r="E69" s="1374" t="s">
        <v>202</v>
      </c>
      <c r="F69" s="1375">
        <v>199.92000000000002</v>
      </c>
      <c r="G69" s="1376">
        <v>35025</v>
      </c>
      <c r="H69" s="1377"/>
      <c r="I69" s="1378">
        <v>6</v>
      </c>
      <c r="J69" s="1378" t="s">
        <v>267</v>
      </c>
      <c r="K69" s="1379">
        <v>45081</v>
      </c>
      <c r="L69" s="1379">
        <v>45089</v>
      </c>
      <c r="M69" s="1380" t="s">
        <v>399</v>
      </c>
      <c r="N69" s="1380">
        <v>19250</v>
      </c>
      <c r="O69" s="1380">
        <v>0</v>
      </c>
      <c r="P69" s="1380">
        <v>0</v>
      </c>
      <c r="Q69" s="1381">
        <v>192.23333333339542</v>
      </c>
      <c r="R69" s="1382" t="s">
        <v>422</v>
      </c>
      <c r="S69" s="1368" t="s">
        <v>295</v>
      </c>
      <c r="T69" s="1383">
        <v>1</v>
      </c>
      <c r="U69" s="1384">
        <v>38431.288000012413</v>
      </c>
      <c r="V69" s="466"/>
    </row>
    <row r="70" spans="1:22" s="467" customFormat="1" ht="18" customHeight="1">
      <c r="A70" s="466"/>
      <c r="B70" s="1373">
        <v>58</v>
      </c>
      <c r="C70" s="1366">
        <v>1208</v>
      </c>
      <c r="D70" s="1374" t="s">
        <v>683</v>
      </c>
      <c r="E70" s="1374" t="s">
        <v>265</v>
      </c>
      <c r="F70" s="1375">
        <v>294.05</v>
      </c>
      <c r="G70" s="1376">
        <v>54675</v>
      </c>
      <c r="H70" s="1377"/>
      <c r="I70" s="1378">
        <v>6</v>
      </c>
      <c r="J70" s="1378" t="s">
        <v>361</v>
      </c>
      <c r="K70" s="1379">
        <v>45097</v>
      </c>
      <c r="L70" s="1379">
        <v>45098</v>
      </c>
      <c r="M70" s="1380" t="s">
        <v>397</v>
      </c>
      <c r="N70" s="1380">
        <v>11953.15</v>
      </c>
      <c r="O70" s="1380">
        <v>0</v>
      </c>
      <c r="P70" s="1380">
        <v>1338</v>
      </c>
      <c r="Q70" s="1381">
        <v>18.616666666755915</v>
      </c>
      <c r="R70" s="1382" t="s">
        <v>268</v>
      </c>
      <c r="S70" s="1368" t="s">
        <v>461</v>
      </c>
      <c r="T70" s="1383">
        <v>4</v>
      </c>
      <c r="U70" s="1384">
        <v>5474.2308333595765</v>
      </c>
      <c r="V70" s="466"/>
    </row>
    <row r="71" spans="1:22" s="467" customFormat="1" ht="18" customHeight="1">
      <c r="A71" s="466"/>
      <c r="B71" s="1373">
        <v>59</v>
      </c>
      <c r="C71" s="1366">
        <v>1073</v>
      </c>
      <c r="D71" s="1374" t="s">
        <v>562</v>
      </c>
      <c r="E71" s="1374" t="s">
        <v>600</v>
      </c>
      <c r="F71" s="1375">
        <v>145.63</v>
      </c>
      <c r="G71" s="1376">
        <v>7767</v>
      </c>
      <c r="H71" s="1377"/>
      <c r="I71" s="1378">
        <v>6</v>
      </c>
      <c r="J71" s="1378" t="s">
        <v>474</v>
      </c>
      <c r="K71" s="1379">
        <v>45080</v>
      </c>
      <c r="L71" s="1379">
        <v>45089</v>
      </c>
      <c r="M71" s="1380" t="s">
        <v>56</v>
      </c>
      <c r="N71" s="1380">
        <v>8316.1200000000008</v>
      </c>
      <c r="O71" s="1380">
        <v>0</v>
      </c>
      <c r="P71" s="1380">
        <v>0</v>
      </c>
      <c r="Q71" s="1381">
        <v>198.44999999989523</v>
      </c>
      <c r="R71" s="1382" t="s">
        <v>261</v>
      </c>
      <c r="S71" s="1368" t="s">
        <v>295</v>
      </c>
      <c r="T71" s="1383">
        <v>11</v>
      </c>
      <c r="U71" s="1384">
        <v>28900.273499984742</v>
      </c>
      <c r="V71" s="466"/>
    </row>
    <row r="72" spans="1:22" s="467" customFormat="1" ht="18" customHeight="1">
      <c r="A72" s="466"/>
      <c r="B72" s="1373">
        <v>60</v>
      </c>
      <c r="C72" s="1366">
        <v>1071</v>
      </c>
      <c r="D72" s="1374" t="s">
        <v>684</v>
      </c>
      <c r="E72" s="1374" t="s">
        <v>264</v>
      </c>
      <c r="F72" s="1375">
        <v>169.37</v>
      </c>
      <c r="G72" s="1376">
        <v>17019</v>
      </c>
      <c r="H72" s="1377"/>
      <c r="I72" s="1378">
        <v>6</v>
      </c>
      <c r="J72" s="1378" t="s">
        <v>257</v>
      </c>
      <c r="K72" s="1379">
        <v>45080</v>
      </c>
      <c r="L72" s="1379">
        <v>45084</v>
      </c>
      <c r="M72" s="1380" t="s">
        <v>399</v>
      </c>
      <c r="N72" s="1380">
        <v>20017.95</v>
      </c>
      <c r="O72" s="1380">
        <v>0</v>
      </c>
      <c r="P72" s="1380">
        <v>0</v>
      </c>
      <c r="Q72" s="1381">
        <v>79.566666666709352</v>
      </c>
      <c r="R72" s="1382" t="s">
        <v>258</v>
      </c>
      <c r="S72" s="1368" t="s">
        <v>295</v>
      </c>
      <c r="T72" s="1383">
        <v>1</v>
      </c>
      <c r="U72" s="1384">
        <v>13476.206333340564</v>
      </c>
      <c r="V72" s="466"/>
    </row>
    <row r="73" spans="1:22" s="467" customFormat="1" ht="18" customHeight="1">
      <c r="A73" s="466"/>
      <c r="B73" s="1373">
        <v>61</v>
      </c>
      <c r="C73" s="1366">
        <v>1201</v>
      </c>
      <c r="D73" s="1374" t="s">
        <v>685</v>
      </c>
      <c r="E73" s="1374" t="s">
        <v>202</v>
      </c>
      <c r="F73" s="1375">
        <v>199.99</v>
      </c>
      <c r="G73" s="1376">
        <v>59217</v>
      </c>
      <c r="H73" s="1377"/>
      <c r="I73" s="1378">
        <v>6</v>
      </c>
      <c r="J73" s="1378" t="s">
        <v>252</v>
      </c>
      <c r="K73" s="1379">
        <v>45096</v>
      </c>
      <c r="L73" s="1379">
        <v>45105</v>
      </c>
      <c r="M73" s="1380" t="s">
        <v>80</v>
      </c>
      <c r="N73" s="1380">
        <v>8065.8600000000006</v>
      </c>
      <c r="O73" s="1380">
        <v>5011</v>
      </c>
      <c r="P73" s="1380">
        <v>0</v>
      </c>
      <c r="Q73" s="1381">
        <v>72.566666666592937</v>
      </c>
      <c r="R73" s="1382" t="s">
        <v>201</v>
      </c>
      <c r="S73" s="1368" t="s">
        <v>295</v>
      </c>
      <c r="T73" s="1383">
        <v>1</v>
      </c>
      <c r="U73" s="1384">
        <v>14512.607666651922</v>
      </c>
      <c r="V73" s="466"/>
    </row>
    <row r="74" spans="1:22" s="467" customFormat="1" ht="18" customHeight="1">
      <c r="A74" s="466"/>
      <c r="B74" s="1373">
        <v>62</v>
      </c>
      <c r="C74" s="1366">
        <v>958</v>
      </c>
      <c r="D74" s="1374" t="s">
        <v>686</v>
      </c>
      <c r="E74" s="1374" t="s">
        <v>550</v>
      </c>
      <c r="F74" s="1375">
        <v>211</v>
      </c>
      <c r="G74" s="1376">
        <v>47659</v>
      </c>
      <c r="H74" s="1377"/>
      <c r="I74" s="1378">
        <v>6</v>
      </c>
      <c r="J74" s="1378" t="s">
        <v>266</v>
      </c>
      <c r="K74" s="1379">
        <v>45065</v>
      </c>
      <c r="L74" s="1379">
        <v>45081</v>
      </c>
      <c r="M74" s="1380" t="s">
        <v>80</v>
      </c>
      <c r="N74" s="1380">
        <v>2063.9809999999998</v>
      </c>
      <c r="O74" s="1380">
        <v>1391</v>
      </c>
      <c r="P74" s="1380">
        <v>0</v>
      </c>
      <c r="Q74" s="1381">
        <v>68.383333333418705</v>
      </c>
      <c r="R74" s="1382" t="s">
        <v>201</v>
      </c>
      <c r="S74" s="1368" t="s">
        <v>295</v>
      </c>
      <c r="T74" s="1383">
        <v>1</v>
      </c>
      <c r="U74" s="1384">
        <v>14428.883333351347</v>
      </c>
      <c r="V74" s="466"/>
    </row>
    <row r="75" spans="1:22" s="467" customFormat="1" ht="18" customHeight="1">
      <c r="A75" s="466"/>
      <c r="B75" s="1373">
        <v>63</v>
      </c>
      <c r="C75" s="1366">
        <v>1155</v>
      </c>
      <c r="D75" s="1374" t="s">
        <v>687</v>
      </c>
      <c r="E75" s="1374" t="s">
        <v>550</v>
      </c>
      <c r="F75" s="1375">
        <v>236.32</v>
      </c>
      <c r="G75" s="1376">
        <v>71543</v>
      </c>
      <c r="H75" s="1377"/>
      <c r="I75" s="1378">
        <v>6</v>
      </c>
      <c r="J75" s="1378" t="s">
        <v>266</v>
      </c>
      <c r="K75" s="1379">
        <v>45090</v>
      </c>
      <c r="L75" s="1379">
        <v>45096</v>
      </c>
      <c r="M75" s="1380" t="s">
        <v>80</v>
      </c>
      <c r="N75" s="1380">
        <v>2925.777</v>
      </c>
      <c r="O75" s="1380">
        <v>0</v>
      </c>
      <c r="P75" s="1380">
        <v>0</v>
      </c>
      <c r="Q75" s="1381">
        <v>14.550000000104774</v>
      </c>
      <c r="R75" s="1382" t="s">
        <v>201</v>
      </c>
      <c r="S75" s="1368" t="s">
        <v>295</v>
      </c>
      <c r="T75" s="1383">
        <v>1</v>
      </c>
      <c r="U75" s="1384">
        <v>3438.4560000247602</v>
      </c>
      <c r="V75" s="466"/>
    </row>
    <row r="76" spans="1:22" s="467" customFormat="1" ht="18" customHeight="1">
      <c r="A76" s="466"/>
      <c r="B76" s="1373">
        <v>64</v>
      </c>
      <c r="C76" s="1366">
        <v>1219</v>
      </c>
      <c r="D76" s="1374" t="s">
        <v>688</v>
      </c>
      <c r="E76" s="1374" t="s">
        <v>550</v>
      </c>
      <c r="F76" s="1375">
        <v>210.92000000000002</v>
      </c>
      <c r="G76" s="1376">
        <v>47232</v>
      </c>
      <c r="H76" s="1377"/>
      <c r="I76" s="1378">
        <v>6</v>
      </c>
      <c r="J76" s="1378" t="s">
        <v>252</v>
      </c>
      <c r="K76" s="1379">
        <v>45099</v>
      </c>
      <c r="L76" s="1379">
        <v>45102</v>
      </c>
      <c r="M76" s="1380" t="s">
        <v>80</v>
      </c>
      <c r="N76" s="1380">
        <v>3010.6439999999998</v>
      </c>
      <c r="O76" s="1380">
        <v>1612</v>
      </c>
      <c r="P76" s="1380">
        <v>0</v>
      </c>
      <c r="Q76" s="1381">
        <v>52.133333333360497</v>
      </c>
      <c r="R76" s="1382" t="s">
        <v>201</v>
      </c>
      <c r="S76" s="1368" t="s">
        <v>295</v>
      </c>
      <c r="T76" s="1383">
        <v>1</v>
      </c>
      <c r="U76" s="1384">
        <v>10995.962666672396</v>
      </c>
      <c r="V76" s="466"/>
    </row>
    <row r="77" spans="1:22" s="467" customFormat="1" ht="18" customHeight="1">
      <c r="A77" s="466"/>
      <c r="B77" s="1373">
        <v>65</v>
      </c>
      <c r="C77" s="1366">
        <v>1209</v>
      </c>
      <c r="D77" s="1374" t="s">
        <v>601</v>
      </c>
      <c r="E77" s="1374" t="s">
        <v>265</v>
      </c>
      <c r="F77" s="1375">
        <v>277</v>
      </c>
      <c r="G77" s="1376">
        <v>66289</v>
      </c>
      <c r="H77" s="1377"/>
      <c r="I77" s="1378">
        <v>6</v>
      </c>
      <c r="J77" s="1378" t="s">
        <v>357</v>
      </c>
      <c r="K77" s="1379">
        <v>45098</v>
      </c>
      <c r="L77" s="1379">
        <v>45099</v>
      </c>
      <c r="M77" s="1380" t="s">
        <v>397</v>
      </c>
      <c r="N77" s="1380">
        <v>22299.410000000003</v>
      </c>
      <c r="O77" s="1380">
        <v>0</v>
      </c>
      <c r="P77" s="1380">
        <v>2216</v>
      </c>
      <c r="Q77" s="1381">
        <v>22.899999999906868</v>
      </c>
      <c r="R77" s="1382" t="s">
        <v>353</v>
      </c>
      <c r="S77" s="1368" t="s">
        <v>463</v>
      </c>
      <c r="T77" s="1383">
        <v>4</v>
      </c>
      <c r="U77" s="1384">
        <v>6343.2999999742024</v>
      </c>
      <c r="V77" s="466"/>
    </row>
    <row r="78" spans="1:22" s="467" customFormat="1" ht="18" customHeight="1">
      <c r="A78" s="466"/>
      <c r="B78" s="1373">
        <v>66</v>
      </c>
      <c r="C78" s="1366">
        <v>1136</v>
      </c>
      <c r="D78" s="1374" t="s">
        <v>689</v>
      </c>
      <c r="E78" s="1374" t="s">
        <v>271</v>
      </c>
      <c r="F78" s="1375">
        <v>130.12</v>
      </c>
      <c r="G78" s="1376">
        <v>7776</v>
      </c>
      <c r="H78" s="1377"/>
      <c r="I78" s="1378">
        <v>6</v>
      </c>
      <c r="J78" s="1378" t="s">
        <v>226</v>
      </c>
      <c r="K78" s="1379">
        <v>45087</v>
      </c>
      <c r="L78" s="1379">
        <v>45089</v>
      </c>
      <c r="M78" s="1380" t="s">
        <v>395</v>
      </c>
      <c r="N78" s="1380">
        <v>8006.1949999999997</v>
      </c>
      <c r="O78" s="1380">
        <v>0</v>
      </c>
      <c r="P78" s="1380">
        <v>0</v>
      </c>
      <c r="Q78" s="1381">
        <v>46.866666666639503</v>
      </c>
      <c r="R78" s="1382" t="s">
        <v>300</v>
      </c>
      <c r="S78" s="1368" t="s">
        <v>295</v>
      </c>
      <c r="T78" s="1383">
        <v>1</v>
      </c>
      <c r="U78" s="1384">
        <v>6098.2906666631325</v>
      </c>
      <c r="V78" s="466"/>
    </row>
    <row r="79" spans="1:22" s="467" customFormat="1" ht="18" customHeight="1">
      <c r="A79" s="466"/>
      <c r="B79" s="1373">
        <v>67</v>
      </c>
      <c r="C79" s="1366">
        <v>1120</v>
      </c>
      <c r="D79" s="1374" t="s">
        <v>690</v>
      </c>
      <c r="E79" s="1374" t="s">
        <v>273</v>
      </c>
      <c r="F79" s="1375">
        <v>183.20000000000002</v>
      </c>
      <c r="G79" s="1376">
        <v>29658</v>
      </c>
      <c r="H79" s="1377"/>
      <c r="I79" s="1378">
        <v>6</v>
      </c>
      <c r="J79" s="1378" t="s">
        <v>423</v>
      </c>
      <c r="K79" s="1379">
        <v>45085</v>
      </c>
      <c r="L79" s="1379">
        <v>45087</v>
      </c>
      <c r="M79" s="1380" t="s">
        <v>394</v>
      </c>
      <c r="N79" s="1380">
        <v>36966</v>
      </c>
      <c r="O79" s="1380">
        <v>0</v>
      </c>
      <c r="P79" s="1380">
        <v>0</v>
      </c>
      <c r="Q79" s="1381">
        <v>40.200000000069849</v>
      </c>
      <c r="R79" s="1382" t="s">
        <v>421</v>
      </c>
      <c r="S79" s="1368" t="s">
        <v>295</v>
      </c>
      <c r="T79" s="1383">
        <v>1</v>
      </c>
      <c r="U79" s="1384">
        <v>7364.6400000127969</v>
      </c>
      <c r="V79" s="466"/>
    </row>
    <row r="80" spans="1:22" s="467" customFormat="1" ht="18" customHeight="1">
      <c r="A80" s="466"/>
      <c r="B80" s="1373">
        <v>68</v>
      </c>
      <c r="C80" s="1366">
        <v>1048</v>
      </c>
      <c r="D80" s="1374" t="s">
        <v>602</v>
      </c>
      <c r="E80" s="1374" t="s">
        <v>265</v>
      </c>
      <c r="F80" s="1375">
        <v>210.07</v>
      </c>
      <c r="G80" s="1376">
        <v>26833</v>
      </c>
      <c r="H80" s="1377"/>
      <c r="I80" s="1378">
        <v>6</v>
      </c>
      <c r="J80" s="1378" t="s">
        <v>361</v>
      </c>
      <c r="K80" s="1379">
        <v>45077</v>
      </c>
      <c r="L80" s="1379">
        <v>45079</v>
      </c>
      <c r="M80" s="1380" t="s">
        <v>397</v>
      </c>
      <c r="N80" s="1380">
        <v>13926.07</v>
      </c>
      <c r="O80" s="1380">
        <v>0</v>
      </c>
      <c r="P80" s="1380">
        <v>2135</v>
      </c>
      <c r="Q80" s="1381">
        <v>20.683333333348855</v>
      </c>
      <c r="R80" s="1382" t="s">
        <v>353</v>
      </c>
      <c r="S80" s="1368" t="s">
        <v>463</v>
      </c>
      <c r="T80" s="1383">
        <v>4</v>
      </c>
      <c r="U80" s="1384">
        <v>4344.9478333365942</v>
      </c>
      <c r="V80" s="466"/>
    </row>
    <row r="81" spans="1:22" s="467" customFormat="1" ht="18" customHeight="1">
      <c r="A81" s="466"/>
      <c r="B81" s="1373">
        <v>69</v>
      </c>
      <c r="C81" s="1366">
        <v>1115</v>
      </c>
      <c r="D81" s="1374" t="s">
        <v>603</v>
      </c>
      <c r="E81" s="1374" t="s">
        <v>259</v>
      </c>
      <c r="F81" s="1375">
        <v>275.07</v>
      </c>
      <c r="G81" s="1376">
        <v>59307</v>
      </c>
      <c r="H81" s="1377"/>
      <c r="I81" s="1378">
        <v>6</v>
      </c>
      <c r="J81" s="1378" t="s">
        <v>361</v>
      </c>
      <c r="K81" s="1379">
        <v>45085</v>
      </c>
      <c r="L81" s="1379">
        <v>45086</v>
      </c>
      <c r="M81" s="1380" t="s">
        <v>397</v>
      </c>
      <c r="N81" s="1380">
        <v>8977.19</v>
      </c>
      <c r="O81" s="1380">
        <v>0</v>
      </c>
      <c r="P81" s="1380">
        <v>1097</v>
      </c>
      <c r="Q81" s="1381">
        <v>15.299999999930151</v>
      </c>
      <c r="R81" s="1382" t="s">
        <v>440</v>
      </c>
      <c r="S81" s="1368" t="s">
        <v>295</v>
      </c>
      <c r="T81" s="1383">
        <v>3</v>
      </c>
      <c r="U81" s="1384">
        <v>4208.5709999807868</v>
      </c>
      <c r="V81" s="466"/>
    </row>
    <row r="82" spans="1:22" s="467" customFormat="1" ht="18" customHeight="1">
      <c r="A82" s="466"/>
      <c r="B82" s="1373">
        <v>70</v>
      </c>
      <c r="C82" s="1366">
        <v>1041</v>
      </c>
      <c r="D82" s="1374" t="s">
        <v>691</v>
      </c>
      <c r="E82" s="1374" t="s">
        <v>264</v>
      </c>
      <c r="F82" s="1375">
        <v>179.97</v>
      </c>
      <c r="G82" s="1376">
        <v>21530</v>
      </c>
      <c r="H82" s="1377"/>
      <c r="I82" s="1378">
        <v>6</v>
      </c>
      <c r="J82" s="1378" t="s">
        <v>289</v>
      </c>
      <c r="K82" s="1379">
        <v>45076</v>
      </c>
      <c r="L82" s="1379">
        <v>45081</v>
      </c>
      <c r="M82" s="1380" t="s">
        <v>58</v>
      </c>
      <c r="N82" s="1380">
        <v>25401</v>
      </c>
      <c r="O82" s="1380">
        <v>0</v>
      </c>
      <c r="P82" s="1380">
        <v>0</v>
      </c>
      <c r="Q82" s="1381">
        <v>107.15000000002328</v>
      </c>
      <c r="R82" s="1382" t="s">
        <v>346</v>
      </c>
      <c r="S82" s="1368" t="s">
        <v>295</v>
      </c>
      <c r="T82" s="1383">
        <v>1</v>
      </c>
      <c r="U82" s="1384">
        <v>19283.785500004189</v>
      </c>
      <c r="V82" s="466"/>
    </row>
    <row r="83" spans="1:22" s="467" customFormat="1" ht="18" customHeight="1">
      <c r="A83" s="466"/>
      <c r="B83" s="1373">
        <v>71</v>
      </c>
      <c r="C83" s="1366">
        <v>1062</v>
      </c>
      <c r="D83" s="1374" t="s">
        <v>692</v>
      </c>
      <c r="E83" s="1374" t="s">
        <v>271</v>
      </c>
      <c r="F83" s="1375">
        <v>275.07</v>
      </c>
      <c r="G83" s="1376">
        <v>59307</v>
      </c>
      <c r="H83" s="1377"/>
      <c r="I83" s="1378">
        <v>6</v>
      </c>
      <c r="J83" s="1378" t="s">
        <v>361</v>
      </c>
      <c r="K83" s="1379">
        <v>45079</v>
      </c>
      <c r="L83" s="1379">
        <v>45080</v>
      </c>
      <c r="M83" s="1380" t="s">
        <v>397</v>
      </c>
      <c r="N83" s="1380">
        <v>35178.25</v>
      </c>
      <c r="O83" s="1380">
        <v>0</v>
      </c>
      <c r="P83" s="1380">
        <v>3308</v>
      </c>
      <c r="Q83" s="1381">
        <v>34.683333333407063</v>
      </c>
      <c r="R83" s="1382" t="s">
        <v>268</v>
      </c>
      <c r="S83" s="1368" t="s">
        <v>461</v>
      </c>
      <c r="T83" s="1383">
        <v>3</v>
      </c>
      <c r="U83" s="1384">
        <v>9540.344500020281</v>
      </c>
      <c r="V83" s="466"/>
    </row>
    <row r="84" spans="1:22" s="467" customFormat="1" ht="18" customHeight="1">
      <c r="A84" s="466"/>
      <c r="B84" s="1373">
        <v>72</v>
      </c>
      <c r="C84" s="1366">
        <v>1042</v>
      </c>
      <c r="D84" s="1374" t="s">
        <v>563</v>
      </c>
      <c r="E84" s="1374" t="s">
        <v>259</v>
      </c>
      <c r="F84" s="1375">
        <v>179.99</v>
      </c>
      <c r="G84" s="1376">
        <v>28794</v>
      </c>
      <c r="H84" s="1377"/>
      <c r="I84" s="1378">
        <v>6</v>
      </c>
      <c r="J84" s="1378" t="s">
        <v>423</v>
      </c>
      <c r="K84" s="1379">
        <v>45076</v>
      </c>
      <c r="L84" s="1379">
        <v>45080</v>
      </c>
      <c r="M84" s="1380" t="s">
        <v>394</v>
      </c>
      <c r="N84" s="1380">
        <v>33959</v>
      </c>
      <c r="O84" s="1380">
        <v>0</v>
      </c>
      <c r="P84" s="1380">
        <v>0</v>
      </c>
      <c r="Q84" s="1381">
        <v>74.150000000023283</v>
      </c>
      <c r="R84" s="1382" t="s">
        <v>421</v>
      </c>
      <c r="S84" s="1368" t="s">
        <v>295</v>
      </c>
      <c r="T84" s="1383">
        <v>10</v>
      </c>
      <c r="U84" s="1384">
        <v>13346.258500004191</v>
      </c>
      <c r="V84" s="466"/>
    </row>
    <row r="85" spans="1:22" s="467" customFormat="1" ht="18" customHeight="1">
      <c r="A85" s="466"/>
      <c r="B85" s="1373">
        <v>73</v>
      </c>
      <c r="C85" s="1366">
        <v>1050</v>
      </c>
      <c r="D85" s="1374" t="s">
        <v>693</v>
      </c>
      <c r="E85" s="1374" t="s">
        <v>272</v>
      </c>
      <c r="F85" s="1375">
        <v>182.8</v>
      </c>
      <c r="G85" s="1376">
        <v>47232</v>
      </c>
      <c r="H85" s="1377"/>
      <c r="I85" s="1378">
        <v>6</v>
      </c>
      <c r="J85" s="1378" t="s">
        <v>252</v>
      </c>
      <c r="K85" s="1379">
        <v>45077</v>
      </c>
      <c r="L85" s="1379">
        <v>45086</v>
      </c>
      <c r="M85" s="1380" t="s">
        <v>80</v>
      </c>
      <c r="N85" s="1380">
        <v>5748.7110000000002</v>
      </c>
      <c r="O85" s="1380">
        <v>3166</v>
      </c>
      <c r="P85" s="1380">
        <v>0</v>
      </c>
      <c r="Q85" s="1381">
        <v>43.683333333407063</v>
      </c>
      <c r="R85" s="1382" t="s">
        <v>201</v>
      </c>
      <c r="S85" s="1368" t="s">
        <v>295</v>
      </c>
      <c r="T85" s="1383">
        <v>2</v>
      </c>
      <c r="U85" s="1384">
        <v>7985.3133333468113</v>
      </c>
      <c r="V85" s="466"/>
    </row>
    <row r="86" spans="1:22" s="467" customFormat="1" ht="18" customHeight="1">
      <c r="A86" s="466"/>
      <c r="B86" s="1373">
        <v>74</v>
      </c>
      <c r="C86" s="1366">
        <v>1049</v>
      </c>
      <c r="D86" s="1374" t="s">
        <v>604</v>
      </c>
      <c r="E86" s="1374" t="s">
        <v>272</v>
      </c>
      <c r="F86" s="1375">
        <v>179.9</v>
      </c>
      <c r="G86" s="1376">
        <v>51964</v>
      </c>
      <c r="H86" s="1377"/>
      <c r="I86" s="1378">
        <v>6</v>
      </c>
      <c r="J86" s="1378" t="s">
        <v>252</v>
      </c>
      <c r="K86" s="1379">
        <v>45077</v>
      </c>
      <c r="L86" s="1379">
        <v>45082</v>
      </c>
      <c r="M86" s="1380" t="s">
        <v>80</v>
      </c>
      <c r="N86" s="1380">
        <v>4976.5200000000004</v>
      </c>
      <c r="O86" s="1380">
        <v>2497</v>
      </c>
      <c r="P86" s="1380">
        <v>0</v>
      </c>
      <c r="Q86" s="1381">
        <v>42.783333333267365</v>
      </c>
      <c r="R86" s="1382" t="s">
        <v>201</v>
      </c>
      <c r="S86" s="1368" t="s">
        <v>295</v>
      </c>
      <c r="T86" s="1383">
        <v>3</v>
      </c>
      <c r="U86" s="1384">
        <v>7696.7216666547993</v>
      </c>
      <c r="V86" s="466"/>
    </row>
    <row r="87" spans="1:22" s="467" customFormat="1" ht="18" customHeight="1">
      <c r="A87" s="466"/>
      <c r="B87" s="1373">
        <v>75</v>
      </c>
      <c r="C87" s="1366">
        <v>1144</v>
      </c>
      <c r="D87" s="1374" t="s">
        <v>605</v>
      </c>
      <c r="E87" s="1374" t="s">
        <v>256</v>
      </c>
      <c r="F87" s="1375">
        <v>179.9</v>
      </c>
      <c r="G87" s="1376">
        <v>51770</v>
      </c>
      <c r="H87" s="1377"/>
      <c r="I87" s="1378">
        <v>6</v>
      </c>
      <c r="J87" s="1378" t="s">
        <v>266</v>
      </c>
      <c r="K87" s="1379">
        <v>45088</v>
      </c>
      <c r="L87" s="1379">
        <v>45106</v>
      </c>
      <c r="M87" s="1380" t="s">
        <v>80</v>
      </c>
      <c r="N87" s="1380">
        <v>6993.0040000000008</v>
      </c>
      <c r="O87" s="1380">
        <v>4602</v>
      </c>
      <c r="P87" s="1380">
        <v>0</v>
      </c>
      <c r="Q87" s="1381">
        <v>87.700000000011642</v>
      </c>
      <c r="R87" s="1382" t="s">
        <v>201</v>
      </c>
      <c r="S87" s="1368" t="s">
        <v>295</v>
      </c>
      <c r="T87" s="1383">
        <v>4</v>
      </c>
      <c r="U87" s="1384">
        <v>15777.230000002095</v>
      </c>
      <c r="V87" s="466"/>
    </row>
    <row r="88" spans="1:22" s="467" customFormat="1" ht="18" customHeight="1">
      <c r="A88" s="466"/>
      <c r="B88" s="1373">
        <v>76</v>
      </c>
      <c r="C88" s="1366">
        <v>1089</v>
      </c>
      <c r="D88" s="1374" t="s">
        <v>694</v>
      </c>
      <c r="E88" s="1374" t="s">
        <v>262</v>
      </c>
      <c r="F88" s="1375">
        <v>119.8</v>
      </c>
      <c r="G88" s="1376">
        <v>7252</v>
      </c>
      <c r="H88" s="1377"/>
      <c r="I88" s="1378">
        <v>6</v>
      </c>
      <c r="J88" s="1378" t="s">
        <v>479</v>
      </c>
      <c r="K88" s="1379">
        <v>45082</v>
      </c>
      <c r="L88" s="1379">
        <v>45087</v>
      </c>
      <c r="M88" s="1380" t="s">
        <v>56</v>
      </c>
      <c r="N88" s="1380">
        <v>2182.5340000000001</v>
      </c>
      <c r="O88" s="1380">
        <v>0</v>
      </c>
      <c r="P88" s="1380">
        <v>0</v>
      </c>
      <c r="Q88" s="1381">
        <v>85.31666666676756</v>
      </c>
      <c r="R88" s="1382" t="s">
        <v>263</v>
      </c>
      <c r="S88" s="1368" t="s">
        <v>295</v>
      </c>
      <c r="T88" s="1383">
        <v>1</v>
      </c>
      <c r="U88" s="1384">
        <v>10220.936666678754</v>
      </c>
      <c r="V88" s="466"/>
    </row>
    <row r="89" spans="1:22" s="467" customFormat="1" ht="18" customHeight="1">
      <c r="A89" s="466"/>
      <c r="B89" s="1373">
        <v>77</v>
      </c>
      <c r="C89" s="1366">
        <v>1257</v>
      </c>
      <c r="D89" s="1374" t="s">
        <v>695</v>
      </c>
      <c r="E89" s="1374" t="s">
        <v>271</v>
      </c>
      <c r="F89" s="1375">
        <v>99.98</v>
      </c>
      <c r="G89" s="1376">
        <v>7498</v>
      </c>
      <c r="H89" s="1377"/>
      <c r="I89" s="1378">
        <v>6</v>
      </c>
      <c r="J89" s="1378" t="s">
        <v>266</v>
      </c>
      <c r="K89" s="1379">
        <v>45104</v>
      </c>
      <c r="L89" s="1379">
        <v>45106</v>
      </c>
      <c r="M89" s="1380" t="s">
        <v>56</v>
      </c>
      <c r="N89" s="1380">
        <v>62.59</v>
      </c>
      <c r="O89" s="1380">
        <v>0</v>
      </c>
      <c r="P89" s="1380">
        <v>0</v>
      </c>
      <c r="Q89" s="1381">
        <v>6.2666666666627862</v>
      </c>
      <c r="R89" s="1382" t="s">
        <v>254</v>
      </c>
      <c r="S89" s="1368" t="s">
        <v>295</v>
      </c>
      <c r="T89" s="1383">
        <v>1</v>
      </c>
      <c r="U89" s="1384">
        <v>626.54133333294533</v>
      </c>
      <c r="V89" s="466"/>
    </row>
    <row r="90" spans="1:22" s="467" customFormat="1" ht="18" customHeight="1">
      <c r="A90" s="466"/>
      <c r="B90" s="1373">
        <v>78</v>
      </c>
      <c r="C90" s="1366">
        <v>1085</v>
      </c>
      <c r="D90" s="1374" t="s">
        <v>696</v>
      </c>
      <c r="E90" s="1374" t="s">
        <v>600</v>
      </c>
      <c r="F90" s="1375">
        <v>116.26</v>
      </c>
      <c r="G90" s="1376">
        <v>6693</v>
      </c>
      <c r="H90" s="1377"/>
      <c r="I90" s="1378">
        <v>6</v>
      </c>
      <c r="J90" s="1378" t="s">
        <v>479</v>
      </c>
      <c r="K90" s="1379">
        <v>45081</v>
      </c>
      <c r="L90" s="1379">
        <v>45083</v>
      </c>
      <c r="M90" s="1380" t="s">
        <v>56</v>
      </c>
      <c r="N90" s="1380">
        <v>2171.84</v>
      </c>
      <c r="O90" s="1380">
        <v>0</v>
      </c>
      <c r="P90" s="1380">
        <v>0</v>
      </c>
      <c r="Q90" s="1381">
        <v>45.083333333255723</v>
      </c>
      <c r="R90" s="1382" t="s">
        <v>263</v>
      </c>
      <c r="S90" s="1368" t="s">
        <v>295</v>
      </c>
      <c r="T90" s="1383">
        <v>1</v>
      </c>
      <c r="U90" s="1384">
        <v>5241.3883333243102</v>
      </c>
      <c r="V90" s="466"/>
    </row>
    <row r="91" spans="1:22" s="467" customFormat="1" ht="18" customHeight="1">
      <c r="A91" s="466"/>
      <c r="B91" s="1373">
        <v>79</v>
      </c>
      <c r="C91" s="1366">
        <v>1181</v>
      </c>
      <c r="D91" s="1374" t="s">
        <v>696</v>
      </c>
      <c r="E91" s="1374" t="s">
        <v>600</v>
      </c>
      <c r="F91" s="1375">
        <v>116.26</v>
      </c>
      <c r="G91" s="1376">
        <v>6693</v>
      </c>
      <c r="H91" s="1377"/>
      <c r="I91" s="1378">
        <v>6</v>
      </c>
      <c r="J91" s="1378" t="s">
        <v>479</v>
      </c>
      <c r="K91" s="1379">
        <v>45094</v>
      </c>
      <c r="L91" s="1379">
        <v>45101</v>
      </c>
      <c r="M91" s="1380" t="s">
        <v>56</v>
      </c>
      <c r="N91" s="1380">
        <v>2955.3100000000004</v>
      </c>
      <c r="O91" s="1380">
        <v>0</v>
      </c>
      <c r="P91" s="1380">
        <v>0</v>
      </c>
      <c r="Q91" s="1381">
        <v>117.71666666673264</v>
      </c>
      <c r="R91" s="1382" t="s">
        <v>263</v>
      </c>
      <c r="S91" s="1368" t="s">
        <v>295</v>
      </c>
      <c r="T91" s="1383">
        <v>2</v>
      </c>
      <c r="U91" s="1384">
        <v>13685.739666674337</v>
      </c>
      <c r="V91" s="466"/>
    </row>
    <row r="92" spans="1:22" s="467" customFormat="1" ht="18" customHeight="1">
      <c r="A92" s="466"/>
      <c r="B92" s="1373">
        <v>80</v>
      </c>
      <c r="C92" s="1366">
        <v>1170</v>
      </c>
      <c r="D92" s="1374" t="s">
        <v>697</v>
      </c>
      <c r="E92" s="1374" t="s">
        <v>265</v>
      </c>
      <c r="F92" s="1375">
        <v>169.37</v>
      </c>
      <c r="G92" s="1376">
        <v>17027</v>
      </c>
      <c r="H92" s="1377"/>
      <c r="I92" s="1378">
        <v>6</v>
      </c>
      <c r="J92" s="1378" t="s">
        <v>260</v>
      </c>
      <c r="K92" s="1379">
        <v>45092</v>
      </c>
      <c r="L92" s="1379">
        <v>45104</v>
      </c>
      <c r="M92" s="1380" t="s">
        <v>58</v>
      </c>
      <c r="N92" s="1380">
        <v>2012.29</v>
      </c>
      <c r="O92" s="1380">
        <v>0</v>
      </c>
      <c r="P92" s="1380">
        <v>0</v>
      </c>
      <c r="Q92" s="1381">
        <v>26.766666666779209</v>
      </c>
      <c r="R92" s="1382" t="s">
        <v>346</v>
      </c>
      <c r="S92" s="1368" t="s">
        <v>295</v>
      </c>
      <c r="T92" s="1383">
        <v>1</v>
      </c>
      <c r="U92" s="1384">
        <v>4533.4703333523948</v>
      </c>
      <c r="V92" s="466"/>
    </row>
    <row r="93" spans="1:22" s="467" customFormat="1" ht="18" customHeight="1">
      <c r="A93" s="466"/>
      <c r="B93" s="1373">
        <v>81</v>
      </c>
      <c r="C93" s="1366">
        <v>1122</v>
      </c>
      <c r="D93" s="1374" t="s">
        <v>698</v>
      </c>
      <c r="E93" s="1374" t="s">
        <v>585</v>
      </c>
      <c r="F93" s="1375">
        <v>293.94</v>
      </c>
      <c r="G93" s="1376">
        <v>53523</v>
      </c>
      <c r="H93" s="1377"/>
      <c r="I93" s="1378">
        <v>6</v>
      </c>
      <c r="J93" s="1378" t="s">
        <v>361</v>
      </c>
      <c r="K93" s="1379">
        <v>45085</v>
      </c>
      <c r="L93" s="1379">
        <v>45087</v>
      </c>
      <c r="M93" s="1380" t="s">
        <v>397</v>
      </c>
      <c r="N93" s="1380">
        <v>16235.02</v>
      </c>
      <c r="O93" s="1380">
        <v>0</v>
      </c>
      <c r="P93" s="1380">
        <v>2493</v>
      </c>
      <c r="Q93" s="1381">
        <v>24.366666666639503</v>
      </c>
      <c r="R93" s="1382" t="s">
        <v>268</v>
      </c>
      <c r="S93" s="1368" t="s">
        <v>461</v>
      </c>
      <c r="T93" s="1383">
        <v>1</v>
      </c>
      <c r="U93" s="1384">
        <v>7162.3379999920153</v>
      </c>
      <c r="V93" s="466"/>
    </row>
    <row r="94" spans="1:22" s="467" customFormat="1" ht="18" customHeight="1">
      <c r="A94" s="466"/>
      <c r="B94" s="1373">
        <v>82</v>
      </c>
      <c r="C94" s="1366">
        <v>985</v>
      </c>
      <c r="D94" s="1374" t="s">
        <v>699</v>
      </c>
      <c r="E94" s="1374" t="s">
        <v>259</v>
      </c>
      <c r="F94" s="1375">
        <v>179.93</v>
      </c>
      <c r="G94" s="1376">
        <v>23275</v>
      </c>
      <c r="H94" s="1377"/>
      <c r="I94" s="1378">
        <v>6</v>
      </c>
      <c r="J94" s="1378" t="s">
        <v>491</v>
      </c>
      <c r="K94" s="1379">
        <v>45068</v>
      </c>
      <c r="L94" s="1379">
        <v>45084</v>
      </c>
      <c r="M94" s="1380" t="s">
        <v>399</v>
      </c>
      <c r="N94" s="1380">
        <v>33000</v>
      </c>
      <c r="O94" s="1380">
        <v>0</v>
      </c>
      <c r="P94" s="1380">
        <v>0</v>
      </c>
      <c r="Q94" s="1381">
        <v>314.20000000001164</v>
      </c>
      <c r="R94" s="1382" t="s">
        <v>254</v>
      </c>
      <c r="S94" s="1368" t="s">
        <v>295</v>
      </c>
      <c r="T94" s="1383">
        <v>1</v>
      </c>
      <c r="U94" s="1384">
        <v>56534.006000002097</v>
      </c>
      <c r="V94" s="466"/>
    </row>
    <row r="95" spans="1:22" s="467" customFormat="1" ht="18" customHeight="1">
      <c r="A95" s="466"/>
      <c r="B95" s="1373">
        <v>83</v>
      </c>
      <c r="C95" s="1366">
        <v>1059</v>
      </c>
      <c r="D95" s="1374" t="s">
        <v>584</v>
      </c>
      <c r="E95" s="1374" t="s">
        <v>265</v>
      </c>
      <c r="F95" s="1375">
        <v>293.18</v>
      </c>
      <c r="G95" s="1376">
        <v>71786</v>
      </c>
      <c r="H95" s="1377"/>
      <c r="I95" s="1378">
        <v>6</v>
      </c>
      <c r="J95" s="1378" t="s">
        <v>357</v>
      </c>
      <c r="K95" s="1379">
        <v>45078</v>
      </c>
      <c r="L95" s="1379">
        <v>45079</v>
      </c>
      <c r="M95" s="1380" t="s">
        <v>397</v>
      </c>
      <c r="N95" s="1380">
        <v>17994.22</v>
      </c>
      <c r="O95" s="1380">
        <v>0</v>
      </c>
      <c r="P95" s="1380">
        <v>2116</v>
      </c>
      <c r="Q95" s="1381">
        <v>16.916666666802485</v>
      </c>
      <c r="R95" s="1382" t="s">
        <v>268</v>
      </c>
      <c r="S95" s="1368" t="s">
        <v>461</v>
      </c>
      <c r="T95" s="1383">
        <v>4</v>
      </c>
      <c r="U95" s="1384">
        <v>4959.6283333731526</v>
      </c>
      <c r="V95" s="466"/>
    </row>
    <row r="96" spans="1:22" s="467" customFormat="1" ht="18" customHeight="1">
      <c r="A96" s="466"/>
      <c r="B96" s="1373">
        <v>84</v>
      </c>
      <c r="C96" s="1366">
        <v>1012</v>
      </c>
      <c r="D96" s="1374" t="s">
        <v>700</v>
      </c>
      <c r="E96" s="1374" t="s">
        <v>448</v>
      </c>
      <c r="F96" s="1375">
        <v>199.9</v>
      </c>
      <c r="G96" s="1376">
        <v>36781</v>
      </c>
      <c r="H96" s="1377"/>
      <c r="I96" s="1378">
        <v>6</v>
      </c>
      <c r="J96" s="1378" t="s">
        <v>385</v>
      </c>
      <c r="K96" s="1379">
        <v>45072</v>
      </c>
      <c r="L96" s="1379">
        <v>45078</v>
      </c>
      <c r="M96" s="1380" t="s">
        <v>399</v>
      </c>
      <c r="N96" s="1380">
        <v>39900</v>
      </c>
      <c r="O96" s="1380">
        <v>0</v>
      </c>
      <c r="P96" s="1380">
        <v>0</v>
      </c>
      <c r="Q96" s="1381">
        <v>120.66666666656965</v>
      </c>
      <c r="R96" s="1382" t="s">
        <v>253</v>
      </c>
      <c r="S96" s="1368" t="s">
        <v>295</v>
      </c>
      <c r="T96" s="1383">
        <v>1</v>
      </c>
      <c r="U96" s="1384">
        <v>24121.266666647276</v>
      </c>
      <c r="V96" s="466"/>
    </row>
    <row r="97" spans="1:22" s="467" customFormat="1" ht="18" customHeight="1">
      <c r="A97" s="466"/>
      <c r="B97" s="1373">
        <v>85</v>
      </c>
      <c r="C97" s="1366">
        <v>1254</v>
      </c>
      <c r="D97" s="1374" t="s">
        <v>701</v>
      </c>
      <c r="E97" s="1374" t="s">
        <v>585</v>
      </c>
      <c r="F97" s="1375">
        <v>294</v>
      </c>
      <c r="G97" s="1376">
        <v>53523</v>
      </c>
      <c r="H97" s="1377"/>
      <c r="I97" s="1378">
        <v>6</v>
      </c>
      <c r="J97" s="1378" t="s">
        <v>357</v>
      </c>
      <c r="K97" s="1379">
        <v>45104</v>
      </c>
      <c r="L97" s="1379">
        <v>45105</v>
      </c>
      <c r="M97" s="1380" t="s">
        <v>397</v>
      </c>
      <c r="N97" s="1380">
        <v>14017.600000000002</v>
      </c>
      <c r="O97" s="1380">
        <v>0</v>
      </c>
      <c r="P97" s="1380">
        <v>1830</v>
      </c>
      <c r="Q97" s="1381">
        <v>18.983333333220799</v>
      </c>
      <c r="R97" s="1382" t="s">
        <v>268</v>
      </c>
      <c r="S97" s="1368" t="s">
        <v>461</v>
      </c>
      <c r="T97" s="1383">
        <v>4</v>
      </c>
      <c r="U97" s="1384">
        <v>5581.0999999669148</v>
      </c>
      <c r="V97" s="466"/>
    </row>
    <row r="98" spans="1:22" s="467" customFormat="1" ht="18" customHeight="1">
      <c r="A98" s="466"/>
      <c r="B98" s="1373">
        <v>86</v>
      </c>
      <c r="C98" s="1366">
        <v>1074</v>
      </c>
      <c r="D98" s="1374" t="s">
        <v>606</v>
      </c>
      <c r="E98" s="1374" t="s">
        <v>256</v>
      </c>
      <c r="F98" s="1375">
        <v>210</v>
      </c>
      <c r="G98" s="1376">
        <v>26671</v>
      </c>
      <c r="H98" s="1377"/>
      <c r="I98" s="1378">
        <v>6</v>
      </c>
      <c r="J98" s="1378" t="s">
        <v>361</v>
      </c>
      <c r="K98" s="1379">
        <v>45080</v>
      </c>
      <c r="L98" s="1379">
        <v>45081</v>
      </c>
      <c r="M98" s="1380" t="s">
        <v>397</v>
      </c>
      <c r="N98" s="1380">
        <v>11175.810000000001</v>
      </c>
      <c r="O98" s="1380">
        <v>0</v>
      </c>
      <c r="P98" s="1380">
        <v>1454</v>
      </c>
      <c r="Q98" s="1381">
        <v>15.399999999906866</v>
      </c>
      <c r="R98" s="1382" t="s">
        <v>353</v>
      </c>
      <c r="S98" s="1368" t="s">
        <v>463</v>
      </c>
      <c r="T98" s="1383">
        <v>4</v>
      </c>
      <c r="U98" s="1384">
        <v>3233.9999999804418</v>
      </c>
      <c r="V98" s="466"/>
    </row>
    <row r="99" spans="1:22" s="467" customFormat="1" ht="18" customHeight="1">
      <c r="A99" s="466"/>
      <c r="B99" s="1373">
        <v>87</v>
      </c>
      <c r="C99" s="1366">
        <v>1218</v>
      </c>
      <c r="D99" s="1374" t="s">
        <v>702</v>
      </c>
      <c r="E99" s="1374" t="s">
        <v>256</v>
      </c>
      <c r="F99" s="1375">
        <v>210.07</v>
      </c>
      <c r="G99" s="1376">
        <v>26718</v>
      </c>
      <c r="H99" s="1377"/>
      <c r="I99" s="1378">
        <v>6</v>
      </c>
      <c r="J99" s="1378" t="s">
        <v>357</v>
      </c>
      <c r="K99" s="1379">
        <v>45099</v>
      </c>
      <c r="L99" s="1379">
        <v>45100</v>
      </c>
      <c r="M99" s="1380" t="s">
        <v>397</v>
      </c>
      <c r="N99" s="1380">
        <v>17992.560000000001</v>
      </c>
      <c r="O99" s="1380">
        <v>0</v>
      </c>
      <c r="P99" s="1380">
        <v>2145</v>
      </c>
      <c r="Q99" s="1381">
        <v>21.566666666592937</v>
      </c>
      <c r="R99" s="1382" t="s">
        <v>353</v>
      </c>
      <c r="S99" s="1368" t="s">
        <v>463</v>
      </c>
      <c r="T99" s="1383">
        <v>4</v>
      </c>
      <c r="U99" s="1384">
        <v>4530.5096666511781</v>
      </c>
      <c r="V99" s="466"/>
    </row>
    <row r="100" spans="1:22" s="467" customFormat="1" ht="18" customHeight="1">
      <c r="A100" s="466"/>
      <c r="B100" s="1373">
        <v>88</v>
      </c>
      <c r="C100" s="1366">
        <v>1114</v>
      </c>
      <c r="D100" s="1374" t="s">
        <v>586</v>
      </c>
      <c r="E100" s="1374" t="s">
        <v>256</v>
      </c>
      <c r="F100" s="1375">
        <v>210.07</v>
      </c>
      <c r="G100" s="1376">
        <v>26582</v>
      </c>
      <c r="H100" s="1377"/>
      <c r="I100" s="1378">
        <v>6</v>
      </c>
      <c r="J100" s="1378" t="s">
        <v>357</v>
      </c>
      <c r="K100" s="1379">
        <v>45085</v>
      </c>
      <c r="L100" s="1379">
        <v>45086</v>
      </c>
      <c r="M100" s="1380" t="s">
        <v>397</v>
      </c>
      <c r="N100" s="1380">
        <v>18234.330000000002</v>
      </c>
      <c r="O100" s="1380">
        <v>0</v>
      </c>
      <c r="P100" s="1380">
        <v>2294</v>
      </c>
      <c r="Q100" s="1381">
        <v>22.900000000081491</v>
      </c>
      <c r="R100" s="1382" t="s">
        <v>353</v>
      </c>
      <c r="S100" s="1368" t="s">
        <v>463</v>
      </c>
      <c r="T100" s="1383">
        <v>4</v>
      </c>
      <c r="U100" s="1384">
        <v>4810.6030000171186</v>
      </c>
      <c r="V100" s="466"/>
    </row>
    <row r="101" spans="1:22" s="467" customFormat="1" ht="18" customHeight="1">
      <c r="A101" s="466"/>
      <c r="B101" s="1373">
        <v>89</v>
      </c>
      <c r="C101" s="1366">
        <v>1232</v>
      </c>
      <c r="D101" s="1374" t="s">
        <v>607</v>
      </c>
      <c r="E101" s="1374" t="s">
        <v>202</v>
      </c>
      <c r="F101" s="1375">
        <v>304.14</v>
      </c>
      <c r="G101" s="1376">
        <v>73934</v>
      </c>
      <c r="H101" s="1377"/>
      <c r="I101" s="1378">
        <v>6</v>
      </c>
      <c r="J101" s="1378" t="s">
        <v>361</v>
      </c>
      <c r="K101" s="1379">
        <v>45101</v>
      </c>
      <c r="L101" s="1379">
        <v>45103</v>
      </c>
      <c r="M101" s="1380" t="s">
        <v>397</v>
      </c>
      <c r="N101" s="1380">
        <v>23903.25</v>
      </c>
      <c r="O101" s="1380">
        <v>0</v>
      </c>
      <c r="P101" s="1380">
        <v>3539</v>
      </c>
      <c r="Q101" s="1381">
        <v>26.599999999918509</v>
      </c>
      <c r="R101" s="1382" t="s">
        <v>353</v>
      </c>
      <c r="S101" s="1368" t="s">
        <v>463</v>
      </c>
      <c r="T101" s="1383">
        <v>3</v>
      </c>
      <c r="U101" s="1384">
        <v>8090.1239999752152</v>
      </c>
      <c r="V101" s="466"/>
    </row>
    <row r="102" spans="1:22" s="467" customFormat="1" ht="18" customHeight="1">
      <c r="A102" s="466"/>
      <c r="B102" s="1373">
        <v>90</v>
      </c>
      <c r="C102" s="1366">
        <v>1217</v>
      </c>
      <c r="D102" s="1374" t="s">
        <v>703</v>
      </c>
      <c r="E102" s="1374" t="s">
        <v>256</v>
      </c>
      <c r="F102" s="1375">
        <v>318.41000000000003</v>
      </c>
      <c r="G102" s="1376">
        <v>79702</v>
      </c>
      <c r="H102" s="1377"/>
      <c r="I102" s="1378">
        <v>6</v>
      </c>
      <c r="J102" s="1378" t="s">
        <v>357</v>
      </c>
      <c r="K102" s="1379">
        <v>45098</v>
      </c>
      <c r="L102" s="1379">
        <v>45101</v>
      </c>
      <c r="M102" s="1380" t="s">
        <v>397</v>
      </c>
      <c r="N102" s="1380">
        <v>14571.98</v>
      </c>
      <c r="O102" s="1380">
        <v>0</v>
      </c>
      <c r="P102" s="1380">
        <v>2719</v>
      </c>
      <c r="Q102" s="1381">
        <v>23.883333333476912</v>
      </c>
      <c r="R102" s="1382" t="s">
        <v>353</v>
      </c>
      <c r="S102" s="1368" t="s">
        <v>463</v>
      </c>
      <c r="T102" s="1383">
        <v>4</v>
      </c>
      <c r="U102" s="1384">
        <v>7604.6921667123843</v>
      </c>
      <c r="V102" s="466"/>
    </row>
    <row r="103" spans="1:22" s="467" customFormat="1" ht="18" customHeight="1">
      <c r="A103" s="466"/>
      <c r="B103" s="1373">
        <v>91</v>
      </c>
      <c r="C103" s="1366">
        <v>1190</v>
      </c>
      <c r="D103" s="1374" t="s">
        <v>608</v>
      </c>
      <c r="E103" s="1374" t="s">
        <v>256</v>
      </c>
      <c r="F103" s="1375">
        <v>318.41000000000003</v>
      </c>
      <c r="G103" s="1376">
        <v>79702</v>
      </c>
      <c r="H103" s="1377"/>
      <c r="I103" s="1378">
        <v>6</v>
      </c>
      <c r="J103" s="1378" t="s">
        <v>361</v>
      </c>
      <c r="K103" s="1379">
        <v>45094</v>
      </c>
      <c r="L103" s="1379">
        <v>45096</v>
      </c>
      <c r="M103" s="1380" t="s">
        <v>397</v>
      </c>
      <c r="N103" s="1380">
        <v>18535.020000000004</v>
      </c>
      <c r="O103" s="1380">
        <v>0</v>
      </c>
      <c r="P103" s="1380">
        <v>2883</v>
      </c>
      <c r="Q103" s="1381">
        <v>24.066666666709352</v>
      </c>
      <c r="R103" s="1382" t="s">
        <v>353</v>
      </c>
      <c r="S103" s="1368" t="s">
        <v>463</v>
      </c>
      <c r="T103" s="1383">
        <v>3</v>
      </c>
      <c r="U103" s="1384">
        <v>7663.0673333469258</v>
      </c>
      <c r="V103" s="466"/>
    </row>
    <row r="104" spans="1:22" s="467" customFormat="1" ht="18" customHeight="1">
      <c r="A104" s="466"/>
      <c r="B104" s="1373">
        <v>92</v>
      </c>
      <c r="C104" s="1366">
        <v>1151</v>
      </c>
      <c r="D104" s="1374" t="s">
        <v>704</v>
      </c>
      <c r="E104" s="1374" t="s">
        <v>465</v>
      </c>
      <c r="F104" s="1375">
        <v>183</v>
      </c>
      <c r="G104" s="1376">
        <v>29445</v>
      </c>
      <c r="H104" s="1377"/>
      <c r="I104" s="1378">
        <v>6</v>
      </c>
      <c r="J104" s="1378" t="s">
        <v>311</v>
      </c>
      <c r="K104" s="1379">
        <v>45088</v>
      </c>
      <c r="L104" s="1379">
        <v>45097</v>
      </c>
      <c r="M104" s="1380" t="s">
        <v>394</v>
      </c>
      <c r="N104" s="1380">
        <v>26400</v>
      </c>
      <c r="O104" s="1380">
        <v>0</v>
      </c>
      <c r="P104" s="1380">
        <v>0</v>
      </c>
      <c r="Q104" s="1381">
        <v>149.16666666656965</v>
      </c>
      <c r="R104" s="1382" t="s">
        <v>315</v>
      </c>
      <c r="S104" s="1368" t="s">
        <v>295</v>
      </c>
      <c r="T104" s="1383">
        <v>1</v>
      </c>
      <c r="U104" s="1384">
        <v>27297.499999982247</v>
      </c>
      <c r="V104" s="466"/>
    </row>
    <row r="105" spans="1:22" s="467" customFormat="1" ht="18" customHeight="1">
      <c r="A105" s="466"/>
      <c r="B105" s="1373">
        <v>93</v>
      </c>
      <c r="C105" s="1366">
        <v>1189</v>
      </c>
      <c r="D105" s="1374" t="s">
        <v>587</v>
      </c>
      <c r="E105" s="1374" t="s">
        <v>202</v>
      </c>
      <c r="F105" s="1375">
        <v>207.17000000000002</v>
      </c>
      <c r="G105" s="1376">
        <v>25294</v>
      </c>
      <c r="H105" s="1377"/>
      <c r="I105" s="1378">
        <v>6</v>
      </c>
      <c r="J105" s="1378" t="s">
        <v>357</v>
      </c>
      <c r="K105" s="1379">
        <v>45094</v>
      </c>
      <c r="L105" s="1379">
        <v>45095</v>
      </c>
      <c r="M105" s="1380" t="s">
        <v>397</v>
      </c>
      <c r="N105" s="1380">
        <v>6298.09</v>
      </c>
      <c r="O105" s="1380">
        <v>0</v>
      </c>
      <c r="P105" s="1380">
        <v>457</v>
      </c>
      <c r="Q105" s="1381">
        <v>11.283333333441988</v>
      </c>
      <c r="R105" s="1382" t="s">
        <v>268</v>
      </c>
      <c r="S105" s="1368" t="s">
        <v>461</v>
      </c>
      <c r="T105" s="1383">
        <v>6</v>
      </c>
      <c r="U105" s="1384">
        <v>2337.5681666891769</v>
      </c>
      <c r="V105" s="466"/>
    </row>
    <row r="106" spans="1:22" s="467" customFormat="1" ht="18" customHeight="1">
      <c r="A106" s="466"/>
      <c r="B106" s="1373">
        <v>94</v>
      </c>
      <c r="C106" s="1366">
        <v>1035</v>
      </c>
      <c r="D106" s="1374" t="s">
        <v>705</v>
      </c>
      <c r="E106" s="1374" t="s">
        <v>448</v>
      </c>
      <c r="F106" s="1375">
        <v>186.31</v>
      </c>
      <c r="G106" s="1376">
        <v>18311</v>
      </c>
      <c r="H106" s="1377"/>
      <c r="I106" s="1378">
        <v>6</v>
      </c>
      <c r="J106" s="1378" t="s">
        <v>471</v>
      </c>
      <c r="K106" s="1379">
        <v>45075</v>
      </c>
      <c r="L106" s="1379">
        <v>45091</v>
      </c>
      <c r="M106" s="1380" t="s">
        <v>396</v>
      </c>
      <c r="N106" s="1380">
        <v>25446.57</v>
      </c>
      <c r="O106" s="1380">
        <v>0</v>
      </c>
      <c r="P106" s="1380">
        <v>0</v>
      </c>
      <c r="Q106" s="1381">
        <v>242.33333333325572</v>
      </c>
      <c r="R106" s="1382" t="s">
        <v>594</v>
      </c>
      <c r="S106" s="1368" t="s">
        <v>295</v>
      </c>
      <c r="T106" s="1383">
        <v>1</v>
      </c>
      <c r="U106" s="1384">
        <v>45149.123333318872</v>
      </c>
      <c r="V106" s="466"/>
    </row>
    <row r="107" spans="1:22" s="467" customFormat="1" ht="18" customHeight="1">
      <c r="A107" s="466"/>
      <c r="B107" s="1373">
        <v>95</v>
      </c>
      <c r="C107" s="1366">
        <v>1140</v>
      </c>
      <c r="D107" s="1374" t="s">
        <v>706</v>
      </c>
      <c r="E107" s="1374" t="s">
        <v>265</v>
      </c>
      <c r="F107" s="1375">
        <v>303.92</v>
      </c>
      <c r="G107" s="1376">
        <v>73819</v>
      </c>
      <c r="H107" s="1377"/>
      <c r="I107" s="1378">
        <v>6</v>
      </c>
      <c r="J107" s="1378" t="s">
        <v>361</v>
      </c>
      <c r="K107" s="1379">
        <v>45088</v>
      </c>
      <c r="L107" s="1379">
        <v>45089</v>
      </c>
      <c r="M107" s="1380" t="s">
        <v>397</v>
      </c>
      <c r="N107" s="1380">
        <v>19181.650000000001</v>
      </c>
      <c r="O107" s="1380">
        <v>0</v>
      </c>
      <c r="P107" s="1380">
        <v>2857</v>
      </c>
      <c r="Q107" s="1381">
        <v>23.333333333255723</v>
      </c>
      <c r="R107" s="1382" t="s">
        <v>353</v>
      </c>
      <c r="S107" s="1368" t="s">
        <v>462</v>
      </c>
      <c r="T107" s="1383">
        <v>3</v>
      </c>
      <c r="U107" s="1384">
        <v>7091.4666666430794</v>
      </c>
      <c r="V107" s="466"/>
    </row>
    <row r="108" spans="1:22" s="467" customFormat="1" ht="18" customHeight="1">
      <c r="A108" s="466"/>
      <c r="B108" s="1373">
        <v>96</v>
      </c>
      <c r="C108" s="1366">
        <v>1080</v>
      </c>
      <c r="D108" s="1374" t="s">
        <v>707</v>
      </c>
      <c r="E108" s="1374" t="s">
        <v>708</v>
      </c>
      <c r="F108" s="1375">
        <v>73.180000000000007</v>
      </c>
      <c r="G108" s="1376">
        <v>2305</v>
      </c>
      <c r="H108" s="1377"/>
      <c r="I108" s="1378">
        <v>6</v>
      </c>
      <c r="J108" s="1378" t="s">
        <v>453</v>
      </c>
      <c r="K108" s="1379">
        <v>45081</v>
      </c>
      <c r="L108" s="1379">
        <v>45090</v>
      </c>
      <c r="M108" s="1380" t="s">
        <v>56</v>
      </c>
      <c r="N108" s="1380">
        <v>4593.7</v>
      </c>
      <c r="O108" s="1380">
        <v>0</v>
      </c>
      <c r="P108" s="1380">
        <v>0</v>
      </c>
      <c r="Q108" s="1381">
        <v>49.633333333244074</v>
      </c>
      <c r="R108" s="1382" t="s">
        <v>435</v>
      </c>
      <c r="S108" s="1368" t="s">
        <v>295</v>
      </c>
      <c r="T108" s="1383">
        <v>2</v>
      </c>
      <c r="U108" s="1384">
        <v>3632.1673333268018</v>
      </c>
      <c r="V108" s="466"/>
    </row>
    <row r="109" spans="1:22" s="467" customFormat="1" ht="18" customHeight="1">
      <c r="A109" s="466"/>
      <c r="B109" s="1373">
        <v>97</v>
      </c>
      <c r="C109" s="1366">
        <v>1250</v>
      </c>
      <c r="D109" s="1374" t="s">
        <v>707</v>
      </c>
      <c r="E109" s="1374" t="s">
        <v>708</v>
      </c>
      <c r="F109" s="1375">
        <v>73.180000000000007</v>
      </c>
      <c r="G109" s="1376">
        <v>2305</v>
      </c>
      <c r="H109" s="1377"/>
      <c r="I109" s="1378">
        <v>6</v>
      </c>
      <c r="J109" s="1378" t="s">
        <v>453</v>
      </c>
      <c r="K109" s="1379">
        <v>45103</v>
      </c>
      <c r="L109" s="1379">
        <v>45105</v>
      </c>
      <c r="M109" s="1380" t="s">
        <v>56</v>
      </c>
      <c r="N109" s="1380">
        <v>4511.3</v>
      </c>
      <c r="O109" s="1380">
        <v>0</v>
      </c>
      <c r="P109" s="1380">
        <v>0</v>
      </c>
      <c r="Q109" s="1381">
        <v>23.950000000011642</v>
      </c>
      <c r="R109" s="1382" t="s">
        <v>435</v>
      </c>
      <c r="S109" s="1368" t="s">
        <v>295</v>
      </c>
      <c r="T109" s="1383">
        <v>3</v>
      </c>
      <c r="U109" s="1384">
        <v>1752.661000000852</v>
      </c>
      <c r="V109" s="466"/>
    </row>
    <row r="110" spans="1:22" s="467" customFormat="1" ht="18" customHeight="1">
      <c r="A110" s="466"/>
      <c r="B110" s="1373">
        <v>98</v>
      </c>
      <c r="C110" s="1366">
        <v>1154</v>
      </c>
      <c r="D110" s="1374" t="s">
        <v>709</v>
      </c>
      <c r="E110" s="1374" t="s">
        <v>202</v>
      </c>
      <c r="F110" s="1375">
        <v>179.93</v>
      </c>
      <c r="G110" s="1376">
        <v>23550</v>
      </c>
      <c r="H110" s="1377"/>
      <c r="I110" s="1378">
        <v>6</v>
      </c>
      <c r="J110" s="1378" t="s">
        <v>257</v>
      </c>
      <c r="K110" s="1379">
        <v>45090</v>
      </c>
      <c r="L110" s="1379">
        <v>45099</v>
      </c>
      <c r="M110" s="1380" t="s">
        <v>399</v>
      </c>
      <c r="N110" s="1380">
        <v>36079.47</v>
      </c>
      <c r="O110" s="1380">
        <v>0</v>
      </c>
      <c r="P110" s="1380">
        <v>0</v>
      </c>
      <c r="Q110" s="1381">
        <v>174.85000000015134</v>
      </c>
      <c r="R110" s="1382" t="s">
        <v>258</v>
      </c>
      <c r="S110" s="1368" t="s">
        <v>295</v>
      </c>
      <c r="T110" s="1383">
        <v>1</v>
      </c>
      <c r="U110" s="1384">
        <v>31460.760500027231</v>
      </c>
      <c r="V110" s="466"/>
    </row>
    <row r="111" spans="1:22" s="467" customFormat="1" ht="18" customHeight="1">
      <c r="A111" s="466"/>
      <c r="B111" s="1373">
        <v>99</v>
      </c>
      <c r="C111" s="1366">
        <v>1173</v>
      </c>
      <c r="D111" s="1374" t="s">
        <v>588</v>
      </c>
      <c r="E111" s="1374" t="s">
        <v>256</v>
      </c>
      <c r="F111" s="1375">
        <v>272.02</v>
      </c>
      <c r="G111" s="1376">
        <v>69132</v>
      </c>
      <c r="H111" s="1377"/>
      <c r="I111" s="1378">
        <v>6</v>
      </c>
      <c r="J111" s="1378" t="s">
        <v>361</v>
      </c>
      <c r="K111" s="1379">
        <v>45092</v>
      </c>
      <c r="L111" s="1379">
        <v>45093</v>
      </c>
      <c r="M111" s="1380" t="s">
        <v>397</v>
      </c>
      <c r="N111" s="1380">
        <v>25607.550000000003</v>
      </c>
      <c r="O111" s="1380">
        <v>0</v>
      </c>
      <c r="P111" s="1380">
        <v>1922</v>
      </c>
      <c r="Q111" s="1381">
        <v>19.96666666661622</v>
      </c>
      <c r="R111" s="1382" t="s">
        <v>353</v>
      </c>
      <c r="S111" s="1368" t="s">
        <v>463</v>
      </c>
      <c r="T111" s="1383">
        <v>4</v>
      </c>
      <c r="U111" s="1384">
        <v>5431.3326666529438</v>
      </c>
      <c r="V111" s="466"/>
    </row>
    <row r="112" spans="1:22" s="467" customFormat="1" ht="18" customHeight="1">
      <c r="A112" s="466"/>
      <c r="B112" s="1373">
        <v>100</v>
      </c>
      <c r="C112" s="1366">
        <v>1087</v>
      </c>
      <c r="D112" s="1374" t="s">
        <v>609</v>
      </c>
      <c r="E112" s="1374" t="s">
        <v>256</v>
      </c>
      <c r="F112" s="1375">
        <v>272.02</v>
      </c>
      <c r="G112" s="1376">
        <v>69132</v>
      </c>
      <c r="H112" s="1377"/>
      <c r="I112" s="1378">
        <v>6</v>
      </c>
      <c r="J112" s="1378" t="s">
        <v>361</v>
      </c>
      <c r="K112" s="1379">
        <v>45081</v>
      </c>
      <c r="L112" s="1379">
        <v>45083</v>
      </c>
      <c r="M112" s="1380" t="s">
        <v>397</v>
      </c>
      <c r="N112" s="1380">
        <v>24574.53</v>
      </c>
      <c r="O112" s="1380">
        <v>0</v>
      </c>
      <c r="P112" s="1380">
        <v>2698</v>
      </c>
      <c r="Q112" s="1381">
        <v>30.466666666790843</v>
      </c>
      <c r="R112" s="1382" t="s">
        <v>353</v>
      </c>
      <c r="S112" s="1368" t="s">
        <v>463</v>
      </c>
      <c r="T112" s="1383">
        <v>3</v>
      </c>
      <c r="U112" s="1384">
        <v>8287.5426667004449</v>
      </c>
      <c r="V112" s="466"/>
    </row>
    <row r="113" spans="1:22" s="467" customFormat="1" ht="18" customHeight="1">
      <c r="A113" s="466"/>
      <c r="B113" s="1373">
        <v>101</v>
      </c>
      <c r="C113" s="1366">
        <v>1146</v>
      </c>
      <c r="D113" s="1374" t="s">
        <v>710</v>
      </c>
      <c r="E113" s="1374" t="s">
        <v>202</v>
      </c>
      <c r="F113" s="1375">
        <v>199.97</v>
      </c>
      <c r="G113" s="1376">
        <v>57542</v>
      </c>
      <c r="H113" s="1377"/>
      <c r="I113" s="1378">
        <v>6</v>
      </c>
      <c r="J113" s="1378" t="s">
        <v>269</v>
      </c>
      <c r="K113" s="1379">
        <v>45089</v>
      </c>
      <c r="L113" s="1379">
        <v>45094</v>
      </c>
      <c r="M113" s="1380" t="s">
        <v>80</v>
      </c>
      <c r="N113" s="1380">
        <v>3746.27</v>
      </c>
      <c r="O113" s="1380">
        <v>1689</v>
      </c>
      <c r="P113" s="1380">
        <v>0</v>
      </c>
      <c r="Q113" s="1381">
        <v>35.633333333360497</v>
      </c>
      <c r="R113" s="1382" t="s">
        <v>299</v>
      </c>
      <c r="S113" s="1368" t="s">
        <v>295</v>
      </c>
      <c r="T113" s="1383">
        <v>1</v>
      </c>
      <c r="U113" s="1384">
        <v>7125.597666672099</v>
      </c>
      <c r="V113" s="466"/>
    </row>
    <row r="114" spans="1:22" s="467" customFormat="1" ht="18" customHeight="1">
      <c r="A114" s="466"/>
      <c r="B114" s="1373">
        <v>102</v>
      </c>
      <c r="C114" s="1366">
        <v>991</v>
      </c>
      <c r="D114" s="1374" t="s">
        <v>711</v>
      </c>
      <c r="E114" s="1374" t="s">
        <v>712</v>
      </c>
      <c r="F114" s="1375">
        <v>199.97</v>
      </c>
      <c r="G114" s="1376">
        <v>57415</v>
      </c>
      <c r="H114" s="1377"/>
      <c r="I114" s="1378">
        <v>6</v>
      </c>
      <c r="J114" s="1378" t="s">
        <v>266</v>
      </c>
      <c r="K114" s="1379">
        <v>45069</v>
      </c>
      <c r="L114" s="1379">
        <v>45079</v>
      </c>
      <c r="M114" s="1380" t="s">
        <v>80</v>
      </c>
      <c r="N114" s="1380">
        <v>2329.2799999999997</v>
      </c>
      <c r="O114" s="1380">
        <v>1170</v>
      </c>
      <c r="P114" s="1380">
        <v>0</v>
      </c>
      <c r="Q114" s="1381">
        <v>32.400000000139698</v>
      </c>
      <c r="R114" s="1382" t="s">
        <v>299</v>
      </c>
      <c r="S114" s="1368" t="s">
        <v>295</v>
      </c>
      <c r="T114" s="1383">
        <v>1</v>
      </c>
      <c r="U114" s="1384">
        <v>6479.0280000279354</v>
      </c>
      <c r="V114" s="466"/>
    </row>
    <row r="115" spans="1:22" s="467" customFormat="1" ht="18" customHeight="1">
      <c r="A115" s="466"/>
      <c r="B115" s="1373">
        <v>103</v>
      </c>
      <c r="C115" s="1366">
        <v>1015</v>
      </c>
      <c r="D115" s="1374" t="s">
        <v>713</v>
      </c>
      <c r="E115" s="1374" t="s">
        <v>256</v>
      </c>
      <c r="F115" s="1375">
        <v>199.9</v>
      </c>
      <c r="G115" s="1376">
        <v>36286</v>
      </c>
      <c r="H115" s="1377"/>
      <c r="I115" s="1378">
        <v>6</v>
      </c>
      <c r="J115" s="1378" t="s">
        <v>491</v>
      </c>
      <c r="K115" s="1379">
        <v>45072</v>
      </c>
      <c r="L115" s="1379">
        <v>45096</v>
      </c>
      <c r="M115" s="1380" t="s">
        <v>56</v>
      </c>
      <c r="N115" s="1380">
        <v>12999</v>
      </c>
      <c r="O115" s="1380">
        <v>0</v>
      </c>
      <c r="P115" s="1380">
        <v>0</v>
      </c>
      <c r="Q115" s="1381">
        <v>261.01666666654637</v>
      </c>
      <c r="R115" s="1382" t="s">
        <v>254</v>
      </c>
      <c r="S115" s="1368" t="s">
        <v>295</v>
      </c>
      <c r="T115" s="1383">
        <v>1</v>
      </c>
      <c r="U115" s="1384">
        <v>52177.23166664262</v>
      </c>
      <c r="V115" s="466"/>
    </row>
    <row r="116" spans="1:22" s="467" customFormat="1" ht="18" customHeight="1">
      <c r="A116" s="466"/>
      <c r="B116" s="1373">
        <v>104</v>
      </c>
      <c r="C116" s="1366">
        <v>1070</v>
      </c>
      <c r="D116" s="1374" t="s">
        <v>714</v>
      </c>
      <c r="E116" s="1374" t="s">
        <v>202</v>
      </c>
      <c r="F116" s="1375">
        <v>260.66000000000003</v>
      </c>
      <c r="G116" s="1376">
        <v>40792</v>
      </c>
      <c r="H116" s="1377"/>
      <c r="I116" s="1378">
        <v>6</v>
      </c>
      <c r="J116" s="1378" t="s">
        <v>357</v>
      </c>
      <c r="K116" s="1379">
        <v>45080</v>
      </c>
      <c r="L116" s="1379">
        <v>45081</v>
      </c>
      <c r="M116" s="1380" t="s">
        <v>397</v>
      </c>
      <c r="N116" s="1380">
        <v>11455.380000000001</v>
      </c>
      <c r="O116" s="1380">
        <v>0</v>
      </c>
      <c r="P116" s="1380">
        <v>2151</v>
      </c>
      <c r="Q116" s="1381">
        <v>19.849999999918513</v>
      </c>
      <c r="R116" s="1382" t="s">
        <v>298</v>
      </c>
      <c r="S116" s="1368" t="s">
        <v>295</v>
      </c>
      <c r="T116" s="1383">
        <v>1</v>
      </c>
      <c r="U116" s="1384">
        <v>5174.1009999787602</v>
      </c>
      <c r="V116" s="466"/>
    </row>
    <row r="117" spans="1:22" s="467" customFormat="1" ht="18" customHeight="1">
      <c r="A117" s="466"/>
      <c r="B117" s="1373">
        <v>105</v>
      </c>
      <c r="C117" s="1366">
        <v>1064</v>
      </c>
      <c r="D117" s="1374" t="s">
        <v>610</v>
      </c>
      <c r="E117" s="1374" t="s">
        <v>265</v>
      </c>
      <c r="F117" s="1375">
        <v>270.39999999999998</v>
      </c>
      <c r="G117" s="1376">
        <v>61870</v>
      </c>
      <c r="H117" s="1377"/>
      <c r="I117" s="1378">
        <v>6</v>
      </c>
      <c r="J117" s="1378" t="s">
        <v>357</v>
      </c>
      <c r="K117" s="1379">
        <v>45079</v>
      </c>
      <c r="L117" s="1379">
        <v>45080</v>
      </c>
      <c r="M117" s="1380" t="s">
        <v>397</v>
      </c>
      <c r="N117" s="1380">
        <v>19401.32</v>
      </c>
      <c r="O117" s="1380">
        <v>0</v>
      </c>
      <c r="P117" s="1380">
        <v>1914</v>
      </c>
      <c r="Q117" s="1381">
        <v>23.483333333395425</v>
      </c>
      <c r="R117" s="1382" t="s">
        <v>298</v>
      </c>
      <c r="S117" s="1368" t="s">
        <v>462</v>
      </c>
      <c r="T117" s="1383">
        <v>3</v>
      </c>
      <c r="U117" s="1384">
        <v>6349.8933333501227</v>
      </c>
      <c r="V117" s="466"/>
    </row>
    <row r="118" spans="1:22" s="467" customFormat="1" ht="18" customHeight="1">
      <c r="A118" s="466"/>
      <c r="B118" s="1373">
        <v>106</v>
      </c>
      <c r="C118" s="1366">
        <v>1243</v>
      </c>
      <c r="D118" s="1374" t="s">
        <v>715</v>
      </c>
      <c r="E118" s="1374" t="s">
        <v>265</v>
      </c>
      <c r="F118" s="1375">
        <v>260.68</v>
      </c>
      <c r="G118" s="1376">
        <v>40372</v>
      </c>
      <c r="H118" s="1377"/>
      <c r="I118" s="1378">
        <v>6</v>
      </c>
      <c r="J118" s="1378" t="s">
        <v>357</v>
      </c>
      <c r="K118" s="1379">
        <v>45103</v>
      </c>
      <c r="L118" s="1379">
        <v>45103</v>
      </c>
      <c r="M118" s="1380" t="s">
        <v>397</v>
      </c>
      <c r="N118" s="1380">
        <v>10228.740000000002</v>
      </c>
      <c r="O118" s="1380">
        <v>0</v>
      </c>
      <c r="P118" s="1380">
        <v>1608</v>
      </c>
      <c r="Q118" s="1381">
        <v>15.366666666639503</v>
      </c>
      <c r="R118" s="1382" t="s">
        <v>298</v>
      </c>
      <c r="S118" s="1368" t="s">
        <v>462</v>
      </c>
      <c r="T118" s="1383">
        <v>1</v>
      </c>
      <c r="U118" s="1384">
        <v>4005.7826666595856</v>
      </c>
      <c r="V118" s="466"/>
    </row>
    <row r="119" spans="1:22" s="467" customFormat="1" ht="18" customHeight="1">
      <c r="A119" s="466"/>
      <c r="B119" s="1373">
        <v>107</v>
      </c>
      <c r="C119" s="1366">
        <v>1178</v>
      </c>
      <c r="D119" s="1374" t="s">
        <v>716</v>
      </c>
      <c r="E119" s="1374" t="s">
        <v>202</v>
      </c>
      <c r="F119" s="1375">
        <v>202.8</v>
      </c>
      <c r="G119" s="1376">
        <v>29181</v>
      </c>
      <c r="H119" s="1377"/>
      <c r="I119" s="1378">
        <v>6</v>
      </c>
      <c r="J119" s="1378" t="s">
        <v>361</v>
      </c>
      <c r="K119" s="1379">
        <v>45093</v>
      </c>
      <c r="L119" s="1379">
        <v>45094</v>
      </c>
      <c r="M119" s="1380" t="s">
        <v>397</v>
      </c>
      <c r="N119" s="1380">
        <v>4938.34</v>
      </c>
      <c r="O119" s="1380">
        <v>0</v>
      </c>
      <c r="P119" s="1380">
        <v>503</v>
      </c>
      <c r="Q119" s="1381">
        <v>9.6666666667442769</v>
      </c>
      <c r="R119" s="1382" t="s">
        <v>298</v>
      </c>
      <c r="S119" s="1368" t="s">
        <v>462</v>
      </c>
      <c r="T119" s="1383">
        <v>3</v>
      </c>
      <c r="U119" s="1384">
        <v>1960.4000000157394</v>
      </c>
      <c r="V119" s="466"/>
    </row>
    <row r="120" spans="1:22" s="467" customFormat="1" ht="18" customHeight="1">
      <c r="A120" s="466"/>
      <c r="B120" s="1373">
        <v>108</v>
      </c>
      <c r="C120" s="1366">
        <v>1077</v>
      </c>
      <c r="D120" s="1374" t="s">
        <v>717</v>
      </c>
      <c r="E120" s="1374" t="s">
        <v>265</v>
      </c>
      <c r="F120" s="1375">
        <v>299.85000000000002</v>
      </c>
      <c r="G120" s="1376">
        <v>75201</v>
      </c>
      <c r="H120" s="1377"/>
      <c r="I120" s="1378">
        <v>6</v>
      </c>
      <c r="J120" s="1378" t="s">
        <v>357</v>
      </c>
      <c r="K120" s="1379">
        <v>45080</v>
      </c>
      <c r="L120" s="1379">
        <v>45082</v>
      </c>
      <c r="M120" s="1380" t="s">
        <v>397</v>
      </c>
      <c r="N120" s="1380">
        <v>6494.95</v>
      </c>
      <c r="O120" s="1380">
        <v>0</v>
      </c>
      <c r="P120" s="1380">
        <v>1757</v>
      </c>
      <c r="Q120" s="1381">
        <v>15.099999999976713</v>
      </c>
      <c r="R120" s="1382" t="s">
        <v>298</v>
      </c>
      <c r="S120" s="1368" t="s">
        <v>295</v>
      </c>
      <c r="T120" s="1383">
        <v>2</v>
      </c>
      <c r="U120" s="1384">
        <v>4527.7349999930175</v>
      </c>
      <c r="V120" s="466"/>
    </row>
    <row r="121" spans="1:22" s="467" customFormat="1" ht="18" customHeight="1">
      <c r="A121" s="466"/>
      <c r="B121" s="1373">
        <v>109</v>
      </c>
      <c r="C121" s="1366">
        <v>1224</v>
      </c>
      <c r="D121" s="1374" t="s">
        <v>611</v>
      </c>
      <c r="E121" s="1374" t="s">
        <v>202</v>
      </c>
      <c r="F121" s="1375">
        <v>210.88</v>
      </c>
      <c r="G121" s="1376">
        <v>32427</v>
      </c>
      <c r="H121" s="1377"/>
      <c r="I121" s="1378">
        <v>6</v>
      </c>
      <c r="J121" s="1378" t="s">
        <v>361</v>
      </c>
      <c r="K121" s="1379">
        <v>45100</v>
      </c>
      <c r="L121" s="1379">
        <v>45101</v>
      </c>
      <c r="M121" s="1380" t="s">
        <v>397</v>
      </c>
      <c r="N121" s="1380">
        <v>12796.380000000001</v>
      </c>
      <c r="O121" s="1380">
        <v>0</v>
      </c>
      <c r="P121" s="1380">
        <v>916</v>
      </c>
      <c r="Q121" s="1381">
        <v>12.350000000093129</v>
      </c>
      <c r="R121" s="1382" t="s">
        <v>298</v>
      </c>
      <c r="S121" s="1368" t="s">
        <v>462</v>
      </c>
      <c r="T121" s="1383">
        <v>5</v>
      </c>
      <c r="U121" s="1384">
        <v>2604.3680000196391</v>
      </c>
      <c r="V121" s="466"/>
    </row>
    <row r="122" spans="1:22" s="467" customFormat="1" ht="18" customHeight="1">
      <c r="A122" s="466"/>
      <c r="B122" s="1373">
        <v>110</v>
      </c>
      <c r="C122" s="1366">
        <v>1127</v>
      </c>
      <c r="D122" s="1374" t="s">
        <v>718</v>
      </c>
      <c r="E122" s="1374" t="s">
        <v>265</v>
      </c>
      <c r="F122" s="1375">
        <v>294.12</v>
      </c>
      <c r="G122" s="1376">
        <v>53453</v>
      </c>
      <c r="H122" s="1377"/>
      <c r="I122" s="1378">
        <v>6</v>
      </c>
      <c r="J122" s="1378" t="s">
        <v>357</v>
      </c>
      <c r="K122" s="1379">
        <v>45086</v>
      </c>
      <c r="L122" s="1379">
        <v>45089</v>
      </c>
      <c r="M122" s="1380" t="s">
        <v>397</v>
      </c>
      <c r="N122" s="1380">
        <v>13242.49</v>
      </c>
      <c r="O122" s="1380">
        <v>0</v>
      </c>
      <c r="P122" s="1380">
        <v>1984</v>
      </c>
      <c r="Q122" s="1381">
        <v>26.166666666744277</v>
      </c>
      <c r="R122" s="1382" t="s">
        <v>298</v>
      </c>
      <c r="S122" s="1368" t="s">
        <v>295</v>
      </c>
      <c r="T122" s="1383">
        <v>1</v>
      </c>
      <c r="U122" s="1384">
        <v>7696.1400000228268</v>
      </c>
      <c r="V122" s="466"/>
    </row>
    <row r="123" spans="1:22" s="467" customFormat="1" ht="18" customHeight="1">
      <c r="A123" s="466"/>
      <c r="B123" s="1373">
        <v>111</v>
      </c>
      <c r="C123" s="1366">
        <v>1183</v>
      </c>
      <c r="D123" s="1374" t="s">
        <v>719</v>
      </c>
      <c r="E123" s="1374" t="s">
        <v>202</v>
      </c>
      <c r="F123" s="1375">
        <v>265</v>
      </c>
      <c r="G123" s="1376">
        <v>41225</v>
      </c>
      <c r="H123" s="1377"/>
      <c r="I123" s="1378">
        <v>6</v>
      </c>
      <c r="J123" s="1378" t="s">
        <v>361</v>
      </c>
      <c r="K123" s="1379">
        <v>45094</v>
      </c>
      <c r="L123" s="1379">
        <v>45097</v>
      </c>
      <c r="M123" s="1380" t="s">
        <v>397</v>
      </c>
      <c r="N123" s="1380">
        <v>10688.869999999999</v>
      </c>
      <c r="O123" s="1380">
        <v>0</v>
      </c>
      <c r="P123" s="1380">
        <v>1624</v>
      </c>
      <c r="Q123" s="1381">
        <v>19.516666666720994</v>
      </c>
      <c r="R123" s="1382" t="s">
        <v>298</v>
      </c>
      <c r="S123" s="1368" t="s">
        <v>295</v>
      </c>
      <c r="T123" s="1383">
        <v>1</v>
      </c>
      <c r="U123" s="1384">
        <v>5171.9166666810634</v>
      </c>
      <c r="V123" s="466"/>
    </row>
    <row r="124" spans="1:22" s="467" customFormat="1" ht="18" customHeight="1">
      <c r="A124" s="466"/>
      <c r="B124" s="1373">
        <v>112</v>
      </c>
      <c r="C124" s="1366">
        <v>1063</v>
      </c>
      <c r="D124" s="1374" t="s">
        <v>589</v>
      </c>
      <c r="E124" s="1374" t="s">
        <v>265</v>
      </c>
      <c r="F124" s="1375">
        <v>207.16</v>
      </c>
      <c r="G124" s="1376">
        <v>25294</v>
      </c>
      <c r="H124" s="1377"/>
      <c r="I124" s="1378">
        <v>6</v>
      </c>
      <c r="J124" s="1378" t="s">
        <v>357</v>
      </c>
      <c r="K124" s="1379">
        <v>45079</v>
      </c>
      <c r="L124" s="1379">
        <v>45080</v>
      </c>
      <c r="M124" s="1380" t="s">
        <v>397</v>
      </c>
      <c r="N124" s="1380">
        <v>3216.9700000000003</v>
      </c>
      <c r="O124" s="1380">
        <v>0</v>
      </c>
      <c r="P124" s="1380">
        <v>265</v>
      </c>
      <c r="Q124" s="1381">
        <v>9.4166666668024792</v>
      </c>
      <c r="R124" s="1382" t="s">
        <v>298</v>
      </c>
      <c r="S124" s="1368" t="s">
        <v>295</v>
      </c>
      <c r="T124" s="1383">
        <v>3</v>
      </c>
      <c r="U124" s="1384">
        <v>1950.7566666948017</v>
      </c>
      <c r="V124" s="466"/>
    </row>
    <row r="125" spans="1:22" s="467" customFormat="1" ht="18" customHeight="1">
      <c r="A125" s="466"/>
      <c r="B125" s="1373">
        <v>113</v>
      </c>
      <c r="C125" s="1366">
        <v>1128</v>
      </c>
      <c r="D125" s="1374" t="s">
        <v>571</v>
      </c>
      <c r="E125" s="1374" t="s">
        <v>202</v>
      </c>
      <c r="F125" s="1375">
        <v>202.8</v>
      </c>
      <c r="G125" s="1376">
        <v>29181</v>
      </c>
      <c r="H125" s="1377"/>
      <c r="I125" s="1378">
        <v>6</v>
      </c>
      <c r="J125" s="1378" t="s">
        <v>357</v>
      </c>
      <c r="K125" s="1379">
        <v>45086</v>
      </c>
      <c r="L125" s="1379">
        <v>45087</v>
      </c>
      <c r="M125" s="1380" t="s">
        <v>397</v>
      </c>
      <c r="N125" s="1380">
        <v>14334.310000000001</v>
      </c>
      <c r="O125" s="1380">
        <v>0</v>
      </c>
      <c r="P125" s="1380">
        <v>938</v>
      </c>
      <c r="Q125" s="1381">
        <v>13.799999999930154</v>
      </c>
      <c r="R125" s="1382" t="s">
        <v>298</v>
      </c>
      <c r="S125" s="1368" t="s">
        <v>462</v>
      </c>
      <c r="T125" s="1383">
        <v>4</v>
      </c>
      <c r="U125" s="1384">
        <v>2798.6399999858354</v>
      </c>
      <c r="V125" s="466"/>
    </row>
    <row r="126" spans="1:22" s="467" customFormat="1" ht="18" customHeight="1">
      <c r="A126" s="466"/>
      <c r="B126" s="1373">
        <v>114</v>
      </c>
      <c r="C126" s="1366">
        <v>1095</v>
      </c>
      <c r="D126" s="1374" t="s">
        <v>612</v>
      </c>
      <c r="E126" s="1374" t="s">
        <v>202</v>
      </c>
      <c r="F126" s="1375">
        <v>336.66</v>
      </c>
      <c r="G126" s="1376">
        <v>108930</v>
      </c>
      <c r="H126" s="1377"/>
      <c r="I126" s="1378">
        <v>6</v>
      </c>
      <c r="J126" s="1378" t="s">
        <v>361</v>
      </c>
      <c r="K126" s="1379">
        <v>45083</v>
      </c>
      <c r="L126" s="1379">
        <v>45084</v>
      </c>
      <c r="M126" s="1380" t="s">
        <v>397</v>
      </c>
      <c r="N126" s="1380">
        <v>20987.07</v>
      </c>
      <c r="O126" s="1380">
        <v>0</v>
      </c>
      <c r="P126" s="1380">
        <v>2596</v>
      </c>
      <c r="Q126" s="1381">
        <v>25.833333333372138</v>
      </c>
      <c r="R126" s="1382" t="s">
        <v>298</v>
      </c>
      <c r="S126" s="1368" t="s">
        <v>295</v>
      </c>
      <c r="T126" s="1383">
        <v>3</v>
      </c>
      <c r="U126" s="1384">
        <v>8697.0500000130651</v>
      </c>
      <c r="V126" s="466"/>
    </row>
    <row r="127" spans="1:22" s="467" customFormat="1" ht="18" customHeight="1">
      <c r="A127" s="466"/>
      <c r="B127" s="1373">
        <v>115</v>
      </c>
      <c r="C127" s="1366">
        <v>1109</v>
      </c>
      <c r="D127" s="1374" t="s">
        <v>590</v>
      </c>
      <c r="E127" s="1374" t="s">
        <v>202</v>
      </c>
      <c r="F127" s="1375">
        <v>303.92</v>
      </c>
      <c r="G127" s="1376">
        <v>73819</v>
      </c>
      <c r="H127" s="1377"/>
      <c r="I127" s="1378">
        <v>6</v>
      </c>
      <c r="J127" s="1378" t="s">
        <v>361</v>
      </c>
      <c r="K127" s="1379">
        <v>45084</v>
      </c>
      <c r="L127" s="1379">
        <v>45085</v>
      </c>
      <c r="M127" s="1380" t="s">
        <v>397</v>
      </c>
      <c r="N127" s="1380">
        <v>6677.5399999999991</v>
      </c>
      <c r="O127" s="1380">
        <v>0</v>
      </c>
      <c r="P127" s="1380">
        <v>1962</v>
      </c>
      <c r="Q127" s="1381">
        <v>16.466666666558009</v>
      </c>
      <c r="R127" s="1382" t="s">
        <v>298</v>
      </c>
      <c r="S127" s="1368" t="s">
        <v>295</v>
      </c>
      <c r="T127" s="1383">
        <v>4</v>
      </c>
      <c r="U127" s="1384">
        <v>5004.5493333003105</v>
      </c>
      <c r="V127" s="466"/>
    </row>
    <row r="128" spans="1:22" s="467" customFormat="1" ht="18" customHeight="1">
      <c r="A128" s="466"/>
      <c r="B128" s="1373">
        <v>116</v>
      </c>
      <c r="C128" s="1366">
        <v>1168</v>
      </c>
      <c r="D128" s="1374" t="s">
        <v>720</v>
      </c>
      <c r="E128" s="1374" t="s">
        <v>256</v>
      </c>
      <c r="F128" s="1375">
        <v>145.26</v>
      </c>
      <c r="G128" s="1376">
        <v>12184</v>
      </c>
      <c r="H128" s="1377"/>
      <c r="I128" s="1378">
        <v>6</v>
      </c>
      <c r="J128" s="1378" t="s">
        <v>226</v>
      </c>
      <c r="K128" s="1379">
        <v>45092</v>
      </c>
      <c r="L128" s="1379">
        <v>45093</v>
      </c>
      <c r="M128" s="1380" t="s">
        <v>395</v>
      </c>
      <c r="N128" s="1380">
        <v>4933.0119999999997</v>
      </c>
      <c r="O128" s="1380">
        <v>0</v>
      </c>
      <c r="P128" s="1380">
        <v>0</v>
      </c>
      <c r="Q128" s="1381">
        <v>22.450000000011642</v>
      </c>
      <c r="R128" s="1382" t="s">
        <v>254</v>
      </c>
      <c r="S128" s="1368" t="s">
        <v>295</v>
      </c>
      <c r="T128" s="1383">
        <v>1</v>
      </c>
      <c r="U128" s="1384">
        <v>3261.0870000016907</v>
      </c>
      <c r="V128" s="466"/>
    </row>
    <row r="129" spans="1:22" s="467" customFormat="1" ht="18" customHeight="1">
      <c r="A129" s="466"/>
      <c r="B129" s="1373">
        <v>117</v>
      </c>
      <c r="C129" s="1366">
        <v>1103</v>
      </c>
      <c r="D129" s="1374" t="s">
        <v>464</v>
      </c>
      <c r="E129" s="1374" t="s">
        <v>202</v>
      </c>
      <c r="F129" s="1375">
        <v>91.5</v>
      </c>
      <c r="G129" s="1376">
        <v>3105</v>
      </c>
      <c r="H129" s="1377"/>
      <c r="I129" s="1378">
        <v>6</v>
      </c>
      <c r="J129" s="1378" t="s">
        <v>453</v>
      </c>
      <c r="K129" s="1379">
        <v>45083</v>
      </c>
      <c r="L129" s="1379">
        <v>45092</v>
      </c>
      <c r="M129" s="1380" t="s">
        <v>58</v>
      </c>
      <c r="N129" s="1380">
        <v>7493.9400000000005</v>
      </c>
      <c r="O129" s="1380">
        <v>0</v>
      </c>
      <c r="P129" s="1380">
        <v>0</v>
      </c>
      <c r="Q129" s="1381">
        <v>112.84999999991851</v>
      </c>
      <c r="R129" s="1382" t="s">
        <v>435</v>
      </c>
      <c r="S129" s="1368" t="s">
        <v>295</v>
      </c>
      <c r="T129" s="1383">
        <v>15</v>
      </c>
      <c r="U129" s="1384">
        <v>10325.774999992544</v>
      </c>
      <c r="V129" s="466"/>
    </row>
    <row r="130" spans="1:22" s="467" customFormat="1" ht="18" customHeight="1">
      <c r="A130" s="466"/>
      <c r="B130" s="1373">
        <v>118</v>
      </c>
      <c r="C130" s="1366">
        <v>1169</v>
      </c>
      <c r="D130" s="1374" t="s">
        <v>721</v>
      </c>
      <c r="E130" s="1374" t="s">
        <v>360</v>
      </c>
      <c r="F130" s="1375">
        <v>179.9</v>
      </c>
      <c r="G130" s="1376">
        <v>23433</v>
      </c>
      <c r="H130" s="1377"/>
      <c r="I130" s="1378">
        <v>6</v>
      </c>
      <c r="J130" s="1378" t="s">
        <v>471</v>
      </c>
      <c r="K130" s="1379">
        <v>45092</v>
      </c>
      <c r="L130" s="1379">
        <v>45104</v>
      </c>
      <c r="M130" s="1380" t="s">
        <v>58</v>
      </c>
      <c r="N130" s="1380">
        <v>13131.76</v>
      </c>
      <c r="O130" s="1380">
        <v>0</v>
      </c>
      <c r="P130" s="1380">
        <v>0</v>
      </c>
      <c r="Q130" s="1381">
        <v>160.75000000011642</v>
      </c>
      <c r="R130" s="1382" t="s">
        <v>346</v>
      </c>
      <c r="S130" s="1368" t="s">
        <v>295</v>
      </c>
      <c r="T130" s="1383">
        <v>2</v>
      </c>
      <c r="U130" s="1384">
        <v>28918.925000020943</v>
      </c>
      <c r="V130" s="466"/>
    </row>
    <row r="131" spans="1:22" s="467" customFormat="1" ht="18" customHeight="1">
      <c r="A131" s="466"/>
      <c r="B131" s="1373">
        <v>119</v>
      </c>
      <c r="C131" s="1366">
        <v>1213</v>
      </c>
      <c r="D131" s="1374" t="s">
        <v>722</v>
      </c>
      <c r="E131" s="1374" t="s">
        <v>273</v>
      </c>
      <c r="F131" s="1375">
        <v>196.4</v>
      </c>
      <c r="G131" s="1376">
        <v>44408</v>
      </c>
      <c r="H131" s="1377"/>
      <c r="I131" s="1378">
        <v>6</v>
      </c>
      <c r="J131" s="1378" t="s">
        <v>269</v>
      </c>
      <c r="K131" s="1379">
        <v>45098</v>
      </c>
      <c r="L131" s="1379">
        <v>45106</v>
      </c>
      <c r="M131" s="1380" t="s">
        <v>80</v>
      </c>
      <c r="N131" s="1380">
        <v>3648</v>
      </c>
      <c r="O131" s="1380">
        <v>3040</v>
      </c>
      <c r="P131" s="1380">
        <v>0</v>
      </c>
      <c r="Q131" s="1381">
        <v>43.400000000023283</v>
      </c>
      <c r="R131" s="1382" t="s">
        <v>253</v>
      </c>
      <c r="S131" s="1368" t="s">
        <v>295</v>
      </c>
      <c r="T131" s="1383">
        <v>4</v>
      </c>
      <c r="U131" s="1384">
        <v>8523.7600000045732</v>
      </c>
      <c r="V131" s="466"/>
    </row>
    <row r="132" spans="1:22" s="467" customFormat="1" ht="18" customHeight="1">
      <c r="A132" s="466"/>
      <c r="B132" s="1373">
        <v>120</v>
      </c>
      <c r="C132" s="1366">
        <v>1052</v>
      </c>
      <c r="D132" s="1374" t="s">
        <v>723</v>
      </c>
      <c r="E132" s="1374" t="s">
        <v>202</v>
      </c>
      <c r="F132" s="1375">
        <v>207.16</v>
      </c>
      <c r="G132" s="1376">
        <v>25294</v>
      </c>
      <c r="H132" s="1377"/>
      <c r="I132" s="1378">
        <v>6</v>
      </c>
      <c r="J132" s="1378" t="s">
        <v>470</v>
      </c>
      <c r="K132" s="1379">
        <v>45077</v>
      </c>
      <c r="L132" s="1379">
        <v>45078</v>
      </c>
      <c r="M132" s="1380" t="s">
        <v>398</v>
      </c>
      <c r="N132" s="1380">
        <v>8466.7000000000007</v>
      </c>
      <c r="O132" s="1380">
        <v>0</v>
      </c>
      <c r="P132" s="1380">
        <v>652</v>
      </c>
      <c r="Q132" s="1381">
        <v>22.616666666697711</v>
      </c>
      <c r="R132" s="1382" t="s">
        <v>440</v>
      </c>
      <c r="S132" s="1368" t="s">
        <v>295</v>
      </c>
      <c r="T132" s="1383">
        <v>1</v>
      </c>
      <c r="U132" s="1384">
        <v>4685.2686666730979</v>
      </c>
      <c r="V132" s="466"/>
    </row>
    <row r="133" spans="1:22" s="467" customFormat="1" ht="18" customHeight="1">
      <c r="A133" s="466"/>
      <c r="B133" s="1373">
        <v>121</v>
      </c>
      <c r="C133" s="1366">
        <v>1241</v>
      </c>
      <c r="D133" s="1374" t="s">
        <v>724</v>
      </c>
      <c r="E133" s="1374" t="s">
        <v>202</v>
      </c>
      <c r="F133" s="1375">
        <v>207.18</v>
      </c>
      <c r="G133" s="1376">
        <v>25294</v>
      </c>
      <c r="H133" s="1377"/>
      <c r="I133" s="1378">
        <v>6</v>
      </c>
      <c r="J133" s="1378" t="s">
        <v>470</v>
      </c>
      <c r="K133" s="1379">
        <v>45103</v>
      </c>
      <c r="L133" s="1379">
        <v>45103</v>
      </c>
      <c r="M133" s="1380" t="s">
        <v>398</v>
      </c>
      <c r="N133" s="1380">
        <v>3868.3</v>
      </c>
      <c r="O133" s="1380">
        <v>0</v>
      </c>
      <c r="P133" s="1380">
        <v>365</v>
      </c>
      <c r="Q133" s="1381">
        <v>14.116666666755918</v>
      </c>
      <c r="R133" s="1382" t="s">
        <v>440</v>
      </c>
      <c r="S133" s="1368" t="s">
        <v>295</v>
      </c>
      <c r="T133" s="1383">
        <v>2</v>
      </c>
      <c r="U133" s="1384">
        <v>2924.6910000184912</v>
      </c>
      <c r="V133" s="466"/>
    </row>
    <row r="134" spans="1:22" s="467" customFormat="1" ht="18" customHeight="1">
      <c r="A134" s="466"/>
      <c r="B134" s="1373">
        <v>122</v>
      </c>
      <c r="C134" s="1366">
        <v>1119</v>
      </c>
      <c r="D134" s="1374" t="s">
        <v>725</v>
      </c>
      <c r="E134" s="1374" t="s">
        <v>256</v>
      </c>
      <c r="F134" s="1375">
        <v>183.06</v>
      </c>
      <c r="G134" s="1376">
        <v>29886</v>
      </c>
      <c r="H134" s="1377"/>
      <c r="I134" s="1378">
        <v>6</v>
      </c>
      <c r="J134" s="1378" t="s">
        <v>311</v>
      </c>
      <c r="K134" s="1379">
        <v>45085</v>
      </c>
      <c r="L134" s="1379">
        <v>45090</v>
      </c>
      <c r="M134" s="1380" t="s">
        <v>394</v>
      </c>
      <c r="N134" s="1380">
        <v>3496</v>
      </c>
      <c r="O134" s="1380">
        <v>0</v>
      </c>
      <c r="P134" s="1380">
        <v>0</v>
      </c>
      <c r="Q134" s="1381">
        <v>59.233333333279006</v>
      </c>
      <c r="R134" s="1382" t="s">
        <v>421</v>
      </c>
      <c r="S134" s="1368" t="s">
        <v>295</v>
      </c>
      <c r="T134" s="1383">
        <v>1</v>
      </c>
      <c r="U134" s="1384">
        <v>10843.253999990055</v>
      </c>
      <c r="V134" s="466"/>
    </row>
    <row r="135" spans="1:22" s="467" customFormat="1" ht="18" customHeight="1">
      <c r="A135" s="466"/>
      <c r="B135" s="1373">
        <v>123</v>
      </c>
      <c r="C135" s="1366">
        <v>1162</v>
      </c>
      <c r="D135" s="1374" t="s">
        <v>613</v>
      </c>
      <c r="E135" s="1374" t="s">
        <v>202</v>
      </c>
      <c r="F135" s="1375">
        <v>294.12</v>
      </c>
      <c r="G135" s="1376">
        <v>55487</v>
      </c>
      <c r="H135" s="1377"/>
      <c r="I135" s="1378">
        <v>6</v>
      </c>
      <c r="J135" s="1378" t="s">
        <v>361</v>
      </c>
      <c r="K135" s="1379">
        <v>45091</v>
      </c>
      <c r="L135" s="1379">
        <v>45092</v>
      </c>
      <c r="M135" s="1380" t="s">
        <v>397</v>
      </c>
      <c r="N135" s="1380">
        <v>24847.98</v>
      </c>
      <c r="O135" s="1380">
        <v>0</v>
      </c>
      <c r="P135" s="1380">
        <v>2376</v>
      </c>
      <c r="Q135" s="1381">
        <v>23.449999999953434</v>
      </c>
      <c r="R135" s="1382" t="s">
        <v>300</v>
      </c>
      <c r="S135" s="1368" t="s">
        <v>468</v>
      </c>
      <c r="T135" s="1383">
        <v>3</v>
      </c>
      <c r="U135" s="1384">
        <v>6897.1139999863044</v>
      </c>
      <c r="V135" s="466"/>
    </row>
    <row r="136" spans="1:22" s="467" customFormat="1" ht="18" customHeight="1">
      <c r="A136" s="466"/>
      <c r="B136" s="1373">
        <v>124</v>
      </c>
      <c r="C136" s="1366">
        <v>1273</v>
      </c>
      <c r="D136" s="1374" t="s">
        <v>614</v>
      </c>
      <c r="E136" s="1374" t="s">
        <v>265</v>
      </c>
      <c r="F136" s="1375">
        <v>304.06</v>
      </c>
      <c r="G136" s="1376">
        <v>76826</v>
      </c>
      <c r="H136" s="1377"/>
      <c r="I136" s="1378">
        <v>6</v>
      </c>
      <c r="J136" s="1378" t="s">
        <v>357</v>
      </c>
      <c r="K136" s="1379">
        <v>45107</v>
      </c>
      <c r="L136" s="1379">
        <v>45107</v>
      </c>
      <c r="M136" s="1380" t="s">
        <v>397</v>
      </c>
      <c r="N136" s="1380">
        <v>15729.56</v>
      </c>
      <c r="O136" s="1380">
        <v>0</v>
      </c>
      <c r="P136" s="1380">
        <v>1828</v>
      </c>
      <c r="Q136" s="1381">
        <v>17.533333333209153</v>
      </c>
      <c r="R136" s="1382" t="s">
        <v>300</v>
      </c>
      <c r="S136" s="1368" t="s">
        <v>295</v>
      </c>
      <c r="T136" s="1383">
        <v>3</v>
      </c>
      <c r="U136" s="1384">
        <v>5331.1853332955752</v>
      </c>
      <c r="V136" s="466"/>
    </row>
    <row r="137" spans="1:22" s="467" customFormat="1" ht="18" customHeight="1">
      <c r="A137" s="466"/>
      <c r="B137" s="1373">
        <v>125</v>
      </c>
      <c r="C137" s="1366">
        <v>1149</v>
      </c>
      <c r="D137" s="1374" t="s">
        <v>726</v>
      </c>
      <c r="E137" s="1374" t="s">
        <v>202</v>
      </c>
      <c r="F137" s="1375">
        <v>199.98000000000002</v>
      </c>
      <c r="G137" s="1376">
        <v>35832</v>
      </c>
      <c r="H137" s="1377"/>
      <c r="I137" s="1378">
        <v>6</v>
      </c>
      <c r="J137" s="1378" t="s">
        <v>255</v>
      </c>
      <c r="K137" s="1379">
        <v>45089</v>
      </c>
      <c r="L137" s="1379">
        <v>45101</v>
      </c>
      <c r="M137" s="1380" t="s">
        <v>58</v>
      </c>
      <c r="N137" s="1380">
        <v>3966.9</v>
      </c>
      <c r="O137" s="1380">
        <v>0</v>
      </c>
      <c r="P137" s="1380">
        <v>0</v>
      </c>
      <c r="Q137" s="1381">
        <v>149.70000000006985</v>
      </c>
      <c r="R137" s="1382" t="s">
        <v>254</v>
      </c>
      <c r="S137" s="1368" t="s">
        <v>295</v>
      </c>
      <c r="T137" s="1383">
        <v>3</v>
      </c>
      <c r="U137" s="1384">
        <v>29937.006000013971</v>
      </c>
      <c r="V137" s="466"/>
    </row>
    <row r="138" spans="1:22" s="467" customFormat="1" ht="18" customHeight="1">
      <c r="A138" s="466"/>
      <c r="B138" s="1373">
        <v>126</v>
      </c>
      <c r="C138" s="1366">
        <v>1220</v>
      </c>
      <c r="D138" s="1374" t="s">
        <v>727</v>
      </c>
      <c r="E138" s="1374" t="s">
        <v>483</v>
      </c>
      <c r="F138" s="1375">
        <v>304.06</v>
      </c>
      <c r="G138" s="1376">
        <v>76499</v>
      </c>
      <c r="H138" s="1377"/>
      <c r="I138" s="1378">
        <v>6</v>
      </c>
      <c r="J138" s="1378" t="s">
        <v>361</v>
      </c>
      <c r="K138" s="1379">
        <v>45099</v>
      </c>
      <c r="L138" s="1379">
        <v>45100</v>
      </c>
      <c r="M138" s="1380" t="s">
        <v>397</v>
      </c>
      <c r="N138" s="1380">
        <v>18507.13</v>
      </c>
      <c r="O138" s="1380">
        <v>0</v>
      </c>
      <c r="P138" s="1380">
        <v>2222</v>
      </c>
      <c r="Q138" s="1381">
        <v>21.08333333343035</v>
      </c>
      <c r="R138" s="1382" t="s">
        <v>300</v>
      </c>
      <c r="S138" s="1368" t="s">
        <v>295</v>
      </c>
      <c r="T138" s="1383">
        <v>1</v>
      </c>
      <c r="U138" s="1384">
        <v>6410.5983333628319</v>
      </c>
      <c r="V138" s="466"/>
    </row>
    <row r="139" spans="1:22" s="467" customFormat="1" ht="18" customHeight="1">
      <c r="A139" s="466"/>
      <c r="B139" s="1373">
        <v>127</v>
      </c>
      <c r="C139" s="1366">
        <v>1139</v>
      </c>
      <c r="D139" s="1374" t="s">
        <v>615</v>
      </c>
      <c r="E139" s="1374" t="s">
        <v>364</v>
      </c>
      <c r="F139" s="1375">
        <v>176</v>
      </c>
      <c r="G139" s="1376">
        <v>40986</v>
      </c>
      <c r="H139" s="1377"/>
      <c r="I139" s="1378">
        <v>6</v>
      </c>
      <c r="J139" s="1378" t="s">
        <v>266</v>
      </c>
      <c r="K139" s="1379">
        <v>45088</v>
      </c>
      <c r="L139" s="1379">
        <v>45099</v>
      </c>
      <c r="M139" s="1380" t="s">
        <v>80</v>
      </c>
      <c r="N139" s="1380">
        <v>4636.6010000000006</v>
      </c>
      <c r="O139" s="1380">
        <v>2403</v>
      </c>
      <c r="P139" s="1380">
        <v>0</v>
      </c>
      <c r="Q139" s="1381">
        <v>44.266666666546371</v>
      </c>
      <c r="R139" s="1382" t="s">
        <v>253</v>
      </c>
      <c r="S139" s="1368" t="s">
        <v>295</v>
      </c>
      <c r="T139" s="1383">
        <v>3</v>
      </c>
      <c r="U139" s="1384">
        <v>7790.9333333121613</v>
      </c>
      <c r="V139" s="466"/>
    </row>
    <row r="140" spans="1:22" s="467" customFormat="1" ht="18" customHeight="1">
      <c r="A140" s="466"/>
      <c r="B140" s="1373">
        <v>128</v>
      </c>
      <c r="C140" s="1366">
        <v>1184</v>
      </c>
      <c r="D140" s="1374" t="s">
        <v>728</v>
      </c>
      <c r="E140" s="1374" t="s">
        <v>272</v>
      </c>
      <c r="F140" s="1375">
        <v>188.5</v>
      </c>
      <c r="G140" s="1376">
        <v>29892</v>
      </c>
      <c r="H140" s="1377"/>
      <c r="I140" s="1378">
        <v>6</v>
      </c>
      <c r="J140" s="1378" t="s">
        <v>289</v>
      </c>
      <c r="K140" s="1379">
        <v>45094</v>
      </c>
      <c r="L140" s="1379">
        <v>45104</v>
      </c>
      <c r="M140" s="1380" t="s">
        <v>58</v>
      </c>
      <c r="N140" s="1380">
        <v>39819.94</v>
      </c>
      <c r="O140" s="1380">
        <v>0</v>
      </c>
      <c r="P140" s="1380">
        <v>0</v>
      </c>
      <c r="Q140" s="1381">
        <v>164.08333333331393</v>
      </c>
      <c r="R140" s="1382" t="s">
        <v>261</v>
      </c>
      <c r="S140" s="1368" t="s">
        <v>295</v>
      </c>
      <c r="T140" s="1383">
        <v>1</v>
      </c>
      <c r="U140" s="1384">
        <v>30929.708333329676</v>
      </c>
      <c r="V140" s="466"/>
    </row>
    <row r="141" spans="1:22" s="467" customFormat="1" ht="18" customHeight="1">
      <c r="A141" s="466"/>
      <c r="B141" s="1373">
        <v>129</v>
      </c>
      <c r="C141" s="1366">
        <v>1105</v>
      </c>
      <c r="D141" s="1374" t="s">
        <v>729</v>
      </c>
      <c r="E141" s="1374" t="s">
        <v>256</v>
      </c>
      <c r="F141" s="1375">
        <v>108.2</v>
      </c>
      <c r="G141" s="1376">
        <v>5629</v>
      </c>
      <c r="H141" s="1377"/>
      <c r="I141" s="1378">
        <v>6</v>
      </c>
      <c r="J141" s="1378" t="s">
        <v>365</v>
      </c>
      <c r="K141" s="1379">
        <v>45083</v>
      </c>
      <c r="L141" s="1379">
        <v>45101</v>
      </c>
      <c r="M141" s="1380" t="s">
        <v>58</v>
      </c>
      <c r="N141" s="1380">
        <v>7387.25</v>
      </c>
      <c r="O141" s="1380">
        <v>0</v>
      </c>
      <c r="P141" s="1380">
        <v>0</v>
      </c>
      <c r="Q141" s="1381">
        <v>268.75000000011642</v>
      </c>
      <c r="R141" s="1382" t="s">
        <v>315</v>
      </c>
      <c r="S141" s="1368" t="s">
        <v>295</v>
      </c>
      <c r="T141" s="1383">
        <v>1</v>
      </c>
      <c r="U141" s="1384">
        <v>29078.750000012598</v>
      </c>
      <c r="V141" s="466"/>
    </row>
    <row r="142" spans="1:22" s="467" customFormat="1" ht="18" customHeight="1">
      <c r="A142" s="466"/>
      <c r="B142" s="1373">
        <v>130</v>
      </c>
      <c r="C142" s="1366">
        <v>1236</v>
      </c>
      <c r="D142" s="1374" t="s">
        <v>730</v>
      </c>
      <c r="E142" s="1374" t="s">
        <v>264</v>
      </c>
      <c r="F142" s="1375">
        <v>128.6</v>
      </c>
      <c r="G142" s="1376">
        <v>8539</v>
      </c>
      <c r="H142" s="1377"/>
      <c r="I142" s="1378">
        <v>6</v>
      </c>
      <c r="J142" s="1378" t="s">
        <v>385</v>
      </c>
      <c r="K142" s="1379">
        <v>45102</v>
      </c>
      <c r="L142" s="1379">
        <v>45105</v>
      </c>
      <c r="M142" s="1380" t="s">
        <v>395</v>
      </c>
      <c r="N142" s="1380">
        <v>15665.252</v>
      </c>
      <c r="O142" s="1380">
        <v>0</v>
      </c>
      <c r="P142" s="1380">
        <v>0</v>
      </c>
      <c r="Q142" s="1381">
        <v>13.866666666639503</v>
      </c>
      <c r="R142" s="1382" t="s">
        <v>201</v>
      </c>
      <c r="S142" s="1368" t="s">
        <v>295</v>
      </c>
      <c r="T142" s="1383">
        <v>1</v>
      </c>
      <c r="U142" s="1384">
        <v>1783.25333332984</v>
      </c>
      <c r="V142" s="466"/>
    </row>
    <row r="143" spans="1:22" s="467" customFormat="1" ht="18" customHeight="1">
      <c r="A143" s="466"/>
      <c r="B143" s="1373">
        <v>131</v>
      </c>
      <c r="C143" s="1366">
        <v>1175</v>
      </c>
      <c r="D143" s="1374" t="s">
        <v>616</v>
      </c>
      <c r="E143" s="1374" t="s">
        <v>448</v>
      </c>
      <c r="F143" s="1375">
        <v>147.87</v>
      </c>
      <c r="G143" s="1376">
        <v>9957</v>
      </c>
      <c r="H143" s="1377"/>
      <c r="I143" s="1378">
        <v>6</v>
      </c>
      <c r="J143" s="1378" t="s">
        <v>470</v>
      </c>
      <c r="K143" s="1379">
        <v>45093</v>
      </c>
      <c r="L143" s="1379">
        <v>45093</v>
      </c>
      <c r="M143" s="1380" t="s">
        <v>398</v>
      </c>
      <c r="N143" s="1380">
        <v>5803</v>
      </c>
      <c r="O143" s="1380">
        <v>0</v>
      </c>
      <c r="P143" s="1380">
        <v>593</v>
      </c>
      <c r="Q143" s="1381">
        <v>15.366666666639503</v>
      </c>
      <c r="R143" s="1382" t="s">
        <v>201</v>
      </c>
      <c r="S143" s="1368" t="s">
        <v>295</v>
      </c>
      <c r="T143" s="1383">
        <v>4</v>
      </c>
      <c r="U143" s="1384">
        <v>2272.2689999959834</v>
      </c>
      <c r="V143" s="466"/>
    </row>
    <row r="144" spans="1:22" s="467" customFormat="1" ht="18" customHeight="1">
      <c r="A144" s="466"/>
      <c r="B144" s="1373">
        <v>132</v>
      </c>
      <c r="C144" s="1366">
        <v>1265</v>
      </c>
      <c r="D144" s="1374" t="s">
        <v>617</v>
      </c>
      <c r="E144" s="1374" t="s">
        <v>265</v>
      </c>
      <c r="F144" s="1375">
        <v>304.14</v>
      </c>
      <c r="G144" s="1376">
        <v>73934</v>
      </c>
      <c r="H144" s="1377"/>
      <c r="I144" s="1378">
        <v>6</v>
      </c>
      <c r="J144" s="1378" t="s">
        <v>361</v>
      </c>
      <c r="K144" s="1379">
        <v>45105</v>
      </c>
      <c r="L144" s="1379">
        <v>45106</v>
      </c>
      <c r="M144" s="1380" t="s">
        <v>397</v>
      </c>
      <c r="N144" s="1380">
        <v>30835.200000000001</v>
      </c>
      <c r="O144" s="1380">
        <v>0</v>
      </c>
      <c r="P144" s="1380">
        <v>2438</v>
      </c>
      <c r="Q144" s="1381">
        <v>24.600000000034928</v>
      </c>
      <c r="R144" s="1382" t="s">
        <v>268</v>
      </c>
      <c r="S144" s="1368" t="s">
        <v>461</v>
      </c>
      <c r="T144" s="1383">
        <v>3</v>
      </c>
      <c r="U144" s="1384">
        <v>7481.8440000106229</v>
      </c>
      <c r="V144" s="466"/>
    </row>
    <row r="145" spans="1:22" s="467" customFormat="1" ht="18" customHeight="1">
      <c r="A145" s="466"/>
      <c r="B145" s="1373">
        <v>133</v>
      </c>
      <c r="C145" s="1366">
        <v>912</v>
      </c>
      <c r="D145" s="1374" t="s">
        <v>731</v>
      </c>
      <c r="E145" s="1374" t="s">
        <v>264</v>
      </c>
      <c r="F145" s="1375">
        <v>175.53</v>
      </c>
      <c r="G145" s="1376">
        <v>19846</v>
      </c>
      <c r="H145" s="1377"/>
      <c r="I145" s="1378">
        <v>6</v>
      </c>
      <c r="J145" s="1378" t="s">
        <v>257</v>
      </c>
      <c r="K145" s="1379">
        <v>45059</v>
      </c>
      <c r="L145" s="1379">
        <v>45086</v>
      </c>
      <c r="M145" s="1380" t="s">
        <v>399</v>
      </c>
      <c r="N145" s="1380">
        <v>30872.63</v>
      </c>
      <c r="O145" s="1380">
        <v>0</v>
      </c>
      <c r="P145" s="1380">
        <v>0</v>
      </c>
      <c r="Q145" s="1381">
        <v>45.566666666592937</v>
      </c>
      <c r="R145" s="1382" t="s">
        <v>258</v>
      </c>
      <c r="S145" s="1368" t="s">
        <v>295</v>
      </c>
      <c r="T145" s="1383">
        <v>1</v>
      </c>
      <c r="U145" s="1384">
        <v>7998.3169999870579</v>
      </c>
      <c r="V145" s="466"/>
    </row>
    <row r="146" spans="1:22" s="467" customFormat="1" ht="18" customHeight="1">
      <c r="A146" s="466"/>
      <c r="B146" s="1373">
        <v>134</v>
      </c>
      <c r="C146" s="1366">
        <v>1152</v>
      </c>
      <c r="D146" s="1374" t="s">
        <v>618</v>
      </c>
      <c r="E146" s="1374" t="s">
        <v>256</v>
      </c>
      <c r="F146" s="1375">
        <v>179.88</v>
      </c>
      <c r="G146" s="1376">
        <v>28193</v>
      </c>
      <c r="H146" s="1377"/>
      <c r="I146" s="1378">
        <v>6</v>
      </c>
      <c r="J146" s="1378" t="s">
        <v>252</v>
      </c>
      <c r="K146" s="1379">
        <v>45090</v>
      </c>
      <c r="L146" s="1379">
        <v>45093</v>
      </c>
      <c r="M146" s="1380" t="s">
        <v>394</v>
      </c>
      <c r="N146" s="1380">
        <v>16730.135999999999</v>
      </c>
      <c r="O146" s="1380">
        <v>0</v>
      </c>
      <c r="P146" s="1380">
        <v>0</v>
      </c>
      <c r="Q146" s="1381">
        <v>34.233333333337214</v>
      </c>
      <c r="R146" s="1382" t="s">
        <v>254</v>
      </c>
      <c r="S146" s="1368" t="s">
        <v>295</v>
      </c>
      <c r="T146" s="1383">
        <v>3</v>
      </c>
      <c r="U146" s="1384">
        <v>6157.8920000006983</v>
      </c>
      <c r="V146" s="466"/>
    </row>
    <row r="147" spans="1:22" s="467" customFormat="1" ht="18" customHeight="1">
      <c r="A147" s="466"/>
      <c r="B147" s="1373">
        <v>135</v>
      </c>
      <c r="C147" s="1366">
        <v>1093</v>
      </c>
      <c r="D147" s="1374" t="s">
        <v>732</v>
      </c>
      <c r="E147" s="1374" t="s">
        <v>273</v>
      </c>
      <c r="F147" s="1375">
        <v>189.8</v>
      </c>
      <c r="G147" s="1376">
        <v>27989</v>
      </c>
      <c r="H147" s="1377"/>
      <c r="I147" s="1378">
        <v>6</v>
      </c>
      <c r="J147" s="1378" t="s">
        <v>385</v>
      </c>
      <c r="K147" s="1379">
        <v>45082</v>
      </c>
      <c r="L147" s="1379">
        <v>45087</v>
      </c>
      <c r="M147" s="1380" t="s">
        <v>399</v>
      </c>
      <c r="N147" s="1380">
        <v>23000</v>
      </c>
      <c r="O147" s="1380">
        <v>0</v>
      </c>
      <c r="P147" s="1380">
        <v>0</v>
      </c>
      <c r="Q147" s="1381">
        <v>111.26666666683741</v>
      </c>
      <c r="R147" s="1382" t="s">
        <v>315</v>
      </c>
      <c r="S147" s="1368" t="s">
        <v>295</v>
      </c>
      <c r="T147" s="1383">
        <v>1</v>
      </c>
      <c r="U147" s="1384">
        <v>21118.413333365741</v>
      </c>
      <c r="V147" s="466"/>
    </row>
    <row r="148" spans="1:22" s="467" customFormat="1" ht="18" customHeight="1">
      <c r="A148" s="466"/>
      <c r="B148" s="1373">
        <v>136</v>
      </c>
      <c r="C148" s="1366">
        <v>1164</v>
      </c>
      <c r="D148" s="1374" t="s">
        <v>733</v>
      </c>
      <c r="E148" s="1374" t="s">
        <v>265</v>
      </c>
      <c r="F148" s="1375">
        <v>300</v>
      </c>
      <c r="G148" s="1376">
        <v>73059</v>
      </c>
      <c r="H148" s="1377"/>
      <c r="I148" s="1378">
        <v>6</v>
      </c>
      <c r="J148" s="1378" t="s">
        <v>357</v>
      </c>
      <c r="K148" s="1379">
        <v>45092</v>
      </c>
      <c r="L148" s="1379">
        <v>45093</v>
      </c>
      <c r="M148" s="1380" t="s">
        <v>397</v>
      </c>
      <c r="N148" s="1380">
        <v>6920.7300000000005</v>
      </c>
      <c r="O148" s="1380">
        <v>0</v>
      </c>
      <c r="P148" s="1380">
        <v>2135</v>
      </c>
      <c r="Q148" s="1381">
        <v>19.566666666534729</v>
      </c>
      <c r="R148" s="1382" t="s">
        <v>353</v>
      </c>
      <c r="S148" s="1368" t="s">
        <v>463</v>
      </c>
      <c r="T148" s="1383">
        <v>3</v>
      </c>
      <c r="U148" s="1384">
        <v>5869.9999999604188</v>
      </c>
      <c r="V148" s="466"/>
    </row>
    <row r="149" spans="1:22" s="467" customFormat="1" ht="18" customHeight="1">
      <c r="A149" s="466"/>
      <c r="B149" s="1373">
        <v>137</v>
      </c>
      <c r="C149" s="1366">
        <v>1067</v>
      </c>
      <c r="D149" s="1374" t="s">
        <v>480</v>
      </c>
      <c r="E149" s="1374" t="s">
        <v>265</v>
      </c>
      <c r="F149" s="1375">
        <v>154.49</v>
      </c>
      <c r="G149" s="1376">
        <v>14308</v>
      </c>
      <c r="H149" s="1377"/>
      <c r="I149" s="1378">
        <v>6</v>
      </c>
      <c r="J149" s="1378" t="s">
        <v>319</v>
      </c>
      <c r="K149" s="1379">
        <v>45079</v>
      </c>
      <c r="L149" s="1379">
        <v>45080</v>
      </c>
      <c r="M149" s="1380" t="s">
        <v>398</v>
      </c>
      <c r="N149" s="1380">
        <v>4685.6000000000004</v>
      </c>
      <c r="O149" s="1380">
        <v>0</v>
      </c>
      <c r="P149" s="1380">
        <v>359</v>
      </c>
      <c r="Q149" s="1381">
        <v>14.733333333337214</v>
      </c>
      <c r="R149" s="1382" t="s">
        <v>440</v>
      </c>
      <c r="S149" s="1368" t="s">
        <v>467</v>
      </c>
      <c r="T149" s="1383">
        <v>7</v>
      </c>
      <c r="U149" s="1384">
        <v>2276.1526666672662</v>
      </c>
      <c r="V149" s="466"/>
    </row>
    <row r="150" spans="1:22" s="467" customFormat="1" ht="18" customHeight="1">
      <c r="A150" s="466"/>
      <c r="B150" s="1373">
        <v>138</v>
      </c>
      <c r="C150" s="1366">
        <v>1266</v>
      </c>
      <c r="D150" s="1374" t="s">
        <v>480</v>
      </c>
      <c r="E150" s="1374" t="s">
        <v>265</v>
      </c>
      <c r="F150" s="1375">
        <v>154.49</v>
      </c>
      <c r="G150" s="1376">
        <v>14308</v>
      </c>
      <c r="H150" s="1377"/>
      <c r="I150" s="1378">
        <v>6</v>
      </c>
      <c r="J150" s="1378" t="s">
        <v>470</v>
      </c>
      <c r="K150" s="1379">
        <v>45105</v>
      </c>
      <c r="L150" s="1379">
        <v>45106</v>
      </c>
      <c r="M150" s="1380" t="s">
        <v>398</v>
      </c>
      <c r="N150" s="1380">
        <v>4624.3999999999996</v>
      </c>
      <c r="O150" s="1380">
        <v>0</v>
      </c>
      <c r="P150" s="1380">
        <v>415</v>
      </c>
      <c r="Q150" s="1381">
        <v>12.683333333465265</v>
      </c>
      <c r="R150" s="1382" t="s">
        <v>440</v>
      </c>
      <c r="S150" s="1368" t="s">
        <v>467</v>
      </c>
      <c r="T150" s="1383">
        <v>8</v>
      </c>
      <c r="U150" s="1384">
        <v>1959.448166687049</v>
      </c>
      <c r="V150" s="466"/>
    </row>
    <row r="151" spans="1:22" s="467" customFormat="1" ht="18" customHeight="1">
      <c r="A151" s="466"/>
      <c r="B151" s="1373">
        <v>139</v>
      </c>
      <c r="C151" s="1366">
        <v>1086</v>
      </c>
      <c r="D151" s="1374" t="s">
        <v>619</v>
      </c>
      <c r="E151" s="1374" t="s">
        <v>360</v>
      </c>
      <c r="F151" s="1375">
        <v>221.62</v>
      </c>
      <c r="G151" s="1376">
        <v>28007</v>
      </c>
      <c r="H151" s="1377"/>
      <c r="I151" s="1378">
        <v>6</v>
      </c>
      <c r="J151" s="1378" t="s">
        <v>357</v>
      </c>
      <c r="K151" s="1379">
        <v>45081</v>
      </c>
      <c r="L151" s="1379">
        <v>45083</v>
      </c>
      <c r="M151" s="1380" t="s">
        <v>397</v>
      </c>
      <c r="N151" s="1380">
        <v>12559.27</v>
      </c>
      <c r="O151" s="1380">
        <v>0</v>
      </c>
      <c r="P151" s="1380">
        <v>1024</v>
      </c>
      <c r="Q151" s="1381">
        <v>12.799999999988358</v>
      </c>
      <c r="R151" s="1382" t="s">
        <v>268</v>
      </c>
      <c r="S151" s="1368" t="s">
        <v>295</v>
      </c>
      <c r="T151" s="1383">
        <v>3</v>
      </c>
      <c r="U151" s="1384">
        <v>2836.7359999974201</v>
      </c>
      <c r="V151" s="466"/>
    </row>
    <row r="152" spans="1:22" s="467" customFormat="1" ht="18" customHeight="1">
      <c r="A152" s="466"/>
      <c r="B152" s="1373">
        <v>140</v>
      </c>
      <c r="C152" s="1366">
        <v>1230</v>
      </c>
      <c r="D152" s="1374" t="s">
        <v>619</v>
      </c>
      <c r="E152" s="1374" t="s">
        <v>360</v>
      </c>
      <c r="F152" s="1375">
        <v>221.62</v>
      </c>
      <c r="G152" s="1376">
        <v>28007</v>
      </c>
      <c r="H152" s="1377"/>
      <c r="I152" s="1378">
        <v>6</v>
      </c>
      <c r="J152" s="1378" t="s">
        <v>357</v>
      </c>
      <c r="K152" s="1379">
        <v>45101</v>
      </c>
      <c r="L152" s="1379">
        <v>45102</v>
      </c>
      <c r="M152" s="1380" t="s">
        <v>397</v>
      </c>
      <c r="N152" s="1380">
        <v>9607.5600000000013</v>
      </c>
      <c r="O152" s="1380">
        <v>0</v>
      </c>
      <c r="P152" s="1380">
        <v>826</v>
      </c>
      <c r="Q152" s="1381">
        <v>13.133333333360497</v>
      </c>
      <c r="R152" s="1382" t="s">
        <v>268</v>
      </c>
      <c r="S152" s="1368" t="s">
        <v>295</v>
      </c>
      <c r="T152" s="1383">
        <v>4</v>
      </c>
      <c r="U152" s="1384">
        <v>2910.6093333393533</v>
      </c>
      <c r="V152" s="466"/>
    </row>
    <row r="153" spans="1:22" s="467" customFormat="1" ht="18" customHeight="1">
      <c r="A153" s="466"/>
      <c r="B153" s="1373">
        <v>141</v>
      </c>
      <c r="C153" s="1366">
        <v>1075</v>
      </c>
      <c r="D153" s="1374" t="s">
        <v>734</v>
      </c>
      <c r="E153" s="1374" t="s">
        <v>202</v>
      </c>
      <c r="F153" s="1375">
        <v>127.67</v>
      </c>
      <c r="G153" s="1376">
        <v>9992</v>
      </c>
      <c r="H153" s="1377"/>
      <c r="I153" s="1378">
        <v>6</v>
      </c>
      <c r="J153" s="1378" t="s">
        <v>366</v>
      </c>
      <c r="K153" s="1379">
        <v>45080</v>
      </c>
      <c r="L153" s="1379">
        <v>45083</v>
      </c>
      <c r="M153" s="1380" t="s">
        <v>58</v>
      </c>
      <c r="N153" s="1380">
        <v>4700</v>
      </c>
      <c r="O153" s="1380">
        <v>0</v>
      </c>
      <c r="P153" s="1380">
        <v>0</v>
      </c>
      <c r="Q153" s="1381">
        <v>41.53333333338378</v>
      </c>
      <c r="R153" s="1382" t="s">
        <v>254</v>
      </c>
      <c r="S153" s="1368" t="s">
        <v>295</v>
      </c>
      <c r="T153" s="1383">
        <v>3</v>
      </c>
      <c r="U153" s="1384">
        <v>5302.5606666731073</v>
      </c>
      <c r="V153" s="466"/>
    </row>
    <row r="154" spans="1:22" s="467" customFormat="1" ht="18" customHeight="1">
      <c r="A154" s="466"/>
      <c r="B154" s="1373">
        <v>142</v>
      </c>
      <c r="C154" s="1366">
        <v>1142</v>
      </c>
      <c r="D154" s="1374" t="s">
        <v>734</v>
      </c>
      <c r="E154" s="1374" t="s">
        <v>202</v>
      </c>
      <c r="F154" s="1375">
        <v>127.67</v>
      </c>
      <c r="G154" s="1376">
        <v>9992</v>
      </c>
      <c r="H154" s="1377"/>
      <c r="I154" s="1378">
        <v>6</v>
      </c>
      <c r="J154" s="1378" t="s">
        <v>453</v>
      </c>
      <c r="K154" s="1379">
        <v>45088</v>
      </c>
      <c r="L154" s="1379">
        <v>45094</v>
      </c>
      <c r="M154" s="1380" t="s">
        <v>58</v>
      </c>
      <c r="N154" s="1380">
        <v>4723.99</v>
      </c>
      <c r="O154" s="1380">
        <v>0</v>
      </c>
      <c r="P154" s="1380">
        <v>0</v>
      </c>
      <c r="Q154" s="1381">
        <v>35.433333333407063</v>
      </c>
      <c r="R154" s="1382" t="s">
        <v>254</v>
      </c>
      <c r="S154" s="1368" t="s">
        <v>295</v>
      </c>
      <c r="T154" s="1383">
        <v>4</v>
      </c>
      <c r="U154" s="1384">
        <v>4523.7736666760802</v>
      </c>
      <c r="V154" s="466"/>
    </row>
    <row r="155" spans="1:22" s="467" customFormat="1" ht="18" customHeight="1">
      <c r="A155" s="466"/>
      <c r="B155" s="1373">
        <v>143</v>
      </c>
      <c r="C155" s="1366">
        <v>1207</v>
      </c>
      <c r="D155" s="1374" t="s">
        <v>734</v>
      </c>
      <c r="E155" s="1374" t="s">
        <v>202</v>
      </c>
      <c r="F155" s="1375">
        <v>127.67</v>
      </c>
      <c r="G155" s="1376">
        <v>9992</v>
      </c>
      <c r="H155" s="1377"/>
      <c r="I155" s="1378">
        <v>6</v>
      </c>
      <c r="J155" s="1378" t="s">
        <v>453</v>
      </c>
      <c r="K155" s="1379">
        <v>45097</v>
      </c>
      <c r="L155" s="1379">
        <v>45099</v>
      </c>
      <c r="M155" s="1380" t="s">
        <v>58</v>
      </c>
      <c r="N155" s="1380">
        <v>4775.18</v>
      </c>
      <c r="O155" s="1380">
        <v>0</v>
      </c>
      <c r="P155" s="1380">
        <v>0</v>
      </c>
      <c r="Q155" s="1381">
        <v>33.933333333407063</v>
      </c>
      <c r="R155" s="1382" t="s">
        <v>254</v>
      </c>
      <c r="S155" s="1368" t="s">
        <v>295</v>
      </c>
      <c r="T155" s="1383">
        <v>5</v>
      </c>
      <c r="U155" s="1384">
        <v>4332.2686666760801</v>
      </c>
      <c r="V155" s="466"/>
    </row>
    <row r="156" spans="1:22" s="467" customFormat="1" ht="18" customHeight="1">
      <c r="A156" s="466"/>
      <c r="B156" s="1373">
        <v>144</v>
      </c>
      <c r="C156" s="1366">
        <v>1255</v>
      </c>
      <c r="D156" s="1374" t="s">
        <v>734</v>
      </c>
      <c r="E156" s="1374" t="s">
        <v>202</v>
      </c>
      <c r="F156" s="1375">
        <v>127.67</v>
      </c>
      <c r="G156" s="1376">
        <v>9992</v>
      </c>
      <c r="H156" s="1377"/>
      <c r="I156" s="1378">
        <v>6</v>
      </c>
      <c r="J156" s="1378" t="s">
        <v>365</v>
      </c>
      <c r="K156" s="1379">
        <v>45104</v>
      </c>
      <c r="L156" s="1379">
        <v>45105</v>
      </c>
      <c r="M156" s="1380" t="s">
        <v>58</v>
      </c>
      <c r="N156" s="1380">
        <v>4801.66</v>
      </c>
      <c r="O156" s="1380">
        <v>0</v>
      </c>
      <c r="P156" s="1380">
        <v>0</v>
      </c>
      <c r="Q156" s="1381">
        <v>32.233333333453629</v>
      </c>
      <c r="R156" s="1382" t="s">
        <v>254</v>
      </c>
      <c r="S156" s="1368" t="s">
        <v>295</v>
      </c>
      <c r="T156" s="1383">
        <v>6</v>
      </c>
      <c r="U156" s="1384">
        <v>4115.2296666820248</v>
      </c>
      <c r="V156" s="466"/>
    </row>
    <row r="157" spans="1:22" s="467" customFormat="1" ht="18" customHeight="1">
      <c r="A157" s="466"/>
      <c r="B157" s="1373">
        <v>145</v>
      </c>
      <c r="C157" s="1366">
        <v>1057</v>
      </c>
      <c r="D157" s="1374" t="s">
        <v>735</v>
      </c>
      <c r="E157" s="1374" t="s">
        <v>264</v>
      </c>
      <c r="F157" s="1375">
        <v>183.06</v>
      </c>
      <c r="G157" s="1376">
        <v>29806</v>
      </c>
      <c r="H157" s="1377"/>
      <c r="I157" s="1378">
        <v>6</v>
      </c>
      <c r="J157" s="1378" t="s">
        <v>311</v>
      </c>
      <c r="K157" s="1379">
        <v>45078</v>
      </c>
      <c r="L157" s="1379">
        <v>45087</v>
      </c>
      <c r="M157" s="1380" t="s">
        <v>394</v>
      </c>
      <c r="N157" s="1380">
        <v>6000</v>
      </c>
      <c r="O157" s="1380">
        <v>0</v>
      </c>
      <c r="P157" s="1380">
        <v>0</v>
      </c>
      <c r="Q157" s="1381">
        <v>135.43333333334886</v>
      </c>
      <c r="R157" s="1382" t="s">
        <v>300</v>
      </c>
      <c r="S157" s="1368" t="s">
        <v>295</v>
      </c>
      <c r="T157" s="1383">
        <v>3</v>
      </c>
      <c r="U157" s="1384">
        <v>24792.426000002841</v>
      </c>
      <c r="V157" s="466"/>
    </row>
    <row r="158" spans="1:22" s="467" customFormat="1" ht="18" customHeight="1">
      <c r="A158" s="466"/>
      <c r="B158" s="1373">
        <v>146</v>
      </c>
      <c r="C158" s="1366">
        <v>1132</v>
      </c>
      <c r="D158" s="1374" t="s">
        <v>495</v>
      </c>
      <c r="E158" s="1374" t="s">
        <v>570</v>
      </c>
      <c r="F158" s="1375">
        <v>186.03</v>
      </c>
      <c r="G158" s="1376">
        <v>42082</v>
      </c>
      <c r="H158" s="1377"/>
      <c r="I158" s="1378">
        <v>6</v>
      </c>
      <c r="J158" s="1378" t="s">
        <v>252</v>
      </c>
      <c r="K158" s="1379">
        <v>45087</v>
      </c>
      <c r="L158" s="1379">
        <v>45090</v>
      </c>
      <c r="M158" s="1380" t="s">
        <v>80</v>
      </c>
      <c r="N158" s="1380">
        <v>3786.89</v>
      </c>
      <c r="O158" s="1380">
        <v>2255</v>
      </c>
      <c r="P158" s="1380">
        <v>0</v>
      </c>
      <c r="Q158" s="1381">
        <v>36.799999999988358</v>
      </c>
      <c r="R158" s="1382" t="s">
        <v>254</v>
      </c>
      <c r="S158" s="1368" t="s">
        <v>295</v>
      </c>
      <c r="T158" s="1383">
        <v>9</v>
      </c>
      <c r="U158" s="1384">
        <v>6845.903999997834</v>
      </c>
      <c r="V158" s="466"/>
    </row>
    <row r="159" spans="1:22" s="467" customFormat="1" ht="18" customHeight="1">
      <c r="A159" s="466"/>
      <c r="B159" s="1373">
        <v>147</v>
      </c>
      <c r="C159" s="1366">
        <v>1153</v>
      </c>
      <c r="D159" s="1374" t="s">
        <v>736</v>
      </c>
      <c r="E159" s="1374" t="s">
        <v>265</v>
      </c>
      <c r="F159" s="1375">
        <v>274.67</v>
      </c>
      <c r="G159" s="1376">
        <v>65483</v>
      </c>
      <c r="H159" s="1377"/>
      <c r="I159" s="1378">
        <v>6</v>
      </c>
      <c r="J159" s="1378" t="s">
        <v>361</v>
      </c>
      <c r="K159" s="1379">
        <v>45090</v>
      </c>
      <c r="L159" s="1379">
        <v>45091</v>
      </c>
      <c r="M159" s="1380" t="s">
        <v>397</v>
      </c>
      <c r="N159" s="1380">
        <v>21189.39</v>
      </c>
      <c r="O159" s="1380">
        <v>0</v>
      </c>
      <c r="P159" s="1380">
        <v>2469</v>
      </c>
      <c r="Q159" s="1381">
        <v>23.033333333325572</v>
      </c>
      <c r="R159" s="1382" t="s">
        <v>268</v>
      </c>
      <c r="S159" s="1368" t="s">
        <v>461</v>
      </c>
      <c r="T159" s="1383">
        <v>4</v>
      </c>
      <c r="U159" s="1384">
        <v>6326.5656666645355</v>
      </c>
      <c r="V159" s="466"/>
    </row>
    <row r="160" spans="1:22" s="467" customFormat="1" ht="18" customHeight="1">
      <c r="A160" s="466"/>
      <c r="B160" s="1373">
        <v>148</v>
      </c>
      <c r="C160" s="1366">
        <v>1191</v>
      </c>
      <c r="D160" s="1374" t="s">
        <v>551</v>
      </c>
      <c r="E160" s="1374" t="s">
        <v>265</v>
      </c>
      <c r="F160" s="1377">
        <v>154.5</v>
      </c>
      <c r="G160" s="1376">
        <v>14308</v>
      </c>
      <c r="H160" s="1377"/>
      <c r="I160" s="1378">
        <v>6</v>
      </c>
      <c r="J160" s="1378" t="s">
        <v>470</v>
      </c>
      <c r="K160" s="1379">
        <v>45095</v>
      </c>
      <c r="L160" s="1379">
        <v>45095</v>
      </c>
      <c r="M160" s="1380" t="s">
        <v>398</v>
      </c>
      <c r="N160" s="1380">
        <v>8240.1</v>
      </c>
      <c r="O160" s="1380">
        <v>0</v>
      </c>
      <c r="P160" s="1380">
        <v>526</v>
      </c>
      <c r="Q160" s="1381">
        <v>19.78333333338378</v>
      </c>
      <c r="R160" s="1382" t="s">
        <v>440</v>
      </c>
      <c r="S160" s="1368" t="s">
        <v>467</v>
      </c>
      <c r="T160" s="1383">
        <v>8</v>
      </c>
      <c r="U160" s="1384">
        <v>3056.525000007794</v>
      </c>
      <c r="V160" s="466"/>
    </row>
    <row r="161" spans="1:22" s="467" customFormat="1" ht="18" customHeight="1">
      <c r="A161" s="466"/>
      <c r="B161" s="1373">
        <v>149</v>
      </c>
      <c r="C161" s="1366">
        <v>1046</v>
      </c>
      <c r="D161" s="1374" t="s">
        <v>737</v>
      </c>
      <c r="E161" s="1374" t="s">
        <v>264</v>
      </c>
      <c r="F161" s="1377">
        <v>182.9</v>
      </c>
      <c r="G161" s="1376">
        <v>29529</v>
      </c>
      <c r="H161" s="1377"/>
      <c r="I161" s="1378">
        <v>6</v>
      </c>
      <c r="J161" s="1378" t="s">
        <v>333</v>
      </c>
      <c r="K161" s="1379">
        <v>45077</v>
      </c>
      <c r="L161" s="1379">
        <v>45086</v>
      </c>
      <c r="M161" s="1380" t="s">
        <v>394</v>
      </c>
      <c r="N161" s="1380">
        <v>23846</v>
      </c>
      <c r="O161" s="1380">
        <v>0</v>
      </c>
      <c r="P161" s="1380">
        <v>0</v>
      </c>
      <c r="Q161" s="1381">
        <v>123.65000000002328</v>
      </c>
      <c r="R161" s="1382" t="s">
        <v>421</v>
      </c>
      <c r="S161" s="1368" t="s">
        <v>295</v>
      </c>
      <c r="T161" s="1383">
        <v>1</v>
      </c>
      <c r="U161" s="1384">
        <v>22615.585000004259</v>
      </c>
      <c r="V161" s="466"/>
    </row>
    <row r="162" spans="1:22" s="467" customFormat="1" ht="18" customHeight="1">
      <c r="A162" s="466"/>
      <c r="B162" s="1373">
        <v>150</v>
      </c>
      <c r="C162" s="1366">
        <v>1031</v>
      </c>
      <c r="D162" s="1374" t="s">
        <v>738</v>
      </c>
      <c r="E162" s="1374" t="s">
        <v>739</v>
      </c>
      <c r="F162" s="1377">
        <v>182.9</v>
      </c>
      <c r="G162" s="1376">
        <v>29529</v>
      </c>
      <c r="H162" s="1377"/>
      <c r="I162" s="1378">
        <v>6</v>
      </c>
      <c r="J162" s="1378" t="s">
        <v>311</v>
      </c>
      <c r="K162" s="1379">
        <v>45074</v>
      </c>
      <c r="L162" s="1379">
        <v>45080</v>
      </c>
      <c r="M162" s="1380" t="s">
        <v>394</v>
      </c>
      <c r="N162" s="1380">
        <v>23162</v>
      </c>
      <c r="O162" s="1380">
        <v>0</v>
      </c>
      <c r="P162" s="1380">
        <v>0</v>
      </c>
      <c r="Q162" s="1381">
        <v>35.966666666558012</v>
      </c>
      <c r="R162" s="1382" t="s">
        <v>440</v>
      </c>
      <c r="S162" s="1368" t="s">
        <v>295</v>
      </c>
      <c r="T162" s="1383">
        <v>2</v>
      </c>
      <c r="U162" s="1384">
        <v>6578.3033333134608</v>
      </c>
      <c r="V162" s="466"/>
    </row>
    <row r="163" spans="1:22" s="467" customFormat="1" ht="18" customHeight="1">
      <c r="A163" s="466"/>
      <c r="B163" s="1373">
        <v>151</v>
      </c>
      <c r="C163" s="1366">
        <v>1203</v>
      </c>
      <c r="D163" s="1374" t="s">
        <v>740</v>
      </c>
      <c r="E163" s="1374" t="s">
        <v>273</v>
      </c>
      <c r="F163" s="1377">
        <v>180</v>
      </c>
      <c r="G163" s="1376">
        <v>43810</v>
      </c>
      <c r="H163" s="1377"/>
      <c r="I163" s="1378">
        <v>6</v>
      </c>
      <c r="J163" s="1378" t="s">
        <v>269</v>
      </c>
      <c r="K163" s="1379">
        <v>45096</v>
      </c>
      <c r="L163" s="1379">
        <v>45104</v>
      </c>
      <c r="M163" s="1380" t="s">
        <v>80</v>
      </c>
      <c r="N163" s="1380">
        <v>2505.0600000000004</v>
      </c>
      <c r="O163" s="1380">
        <v>1748</v>
      </c>
      <c r="P163" s="1380">
        <v>0</v>
      </c>
      <c r="Q163" s="1381">
        <v>49.699999999953434</v>
      </c>
      <c r="R163" s="1382" t="s">
        <v>201</v>
      </c>
      <c r="S163" s="1368" t="s">
        <v>295</v>
      </c>
      <c r="T163" s="1383">
        <v>1</v>
      </c>
      <c r="U163" s="1384">
        <v>8945.9999999916181</v>
      </c>
      <c r="V163" s="466"/>
    </row>
    <row r="164" spans="1:22" s="467" customFormat="1" ht="18" customHeight="1">
      <c r="A164" s="466"/>
      <c r="B164" s="1373">
        <v>152</v>
      </c>
      <c r="C164" s="1366">
        <v>959</v>
      </c>
      <c r="D164" s="1374" t="s">
        <v>741</v>
      </c>
      <c r="E164" s="1374" t="s">
        <v>265</v>
      </c>
      <c r="F164" s="1377">
        <v>199.99</v>
      </c>
      <c r="G164" s="1376">
        <v>60118</v>
      </c>
      <c r="H164" s="1377"/>
      <c r="I164" s="1378">
        <v>6</v>
      </c>
      <c r="J164" s="1378" t="s">
        <v>252</v>
      </c>
      <c r="K164" s="1379">
        <v>45065</v>
      </c>
      <c r="L164" s="1379">
        <v>45078</v>
      </c>
      <c r="M164" s="1380" t="s">
        <v>80</v>
      </c>
      <c r="N164" s="1380">
        <v>4554</v>
      </c>
      <c r="O164" s="1380">
        <v>3795</v>
      </c>
      <c r="P164" s="1380">
        <v>0</v>
      </c>
      <c r="Q164" s="1381">
        <v>49.666666666686069</v>
      </c>
      <c r="R164" s="1382" t="s">
        <v>253</v>
      </c>
      <c r="S164" s="1368" t="s">
        <v>295</v>
      </c>
      <c r="T164" s="1383">
        <v>3</v>
      </c>
      <c r="U164" s="1384">
        <v>9932.8366666705479</v>
      </c>
      <c r="V164" s="466"/>
    </row>
    <row r="165" spans="1:22" s="467" customFormat="1" ht="18" customHeight="1">
      <c r="A165" s="466"/>
      <c r="B165" s="1373">
        <v>153</v>
      </c>
      <c r="C165" s="1366">
        <v>1268</v>
      </c>
      <c r="D165" s="1374" t="s">
        <v>742</v>
      </c>
      <c r="E165" s="1374" t="s">
        <v>265</v>
      </c>
      <c r="F165" s="1377">
        <v>210.07</v>
      </c>
      <c r="G165" s="1376">
        <v>26833</v>
      </c>
      <c r="H165" s="1377"/>
      <c r="I165" s="1378">
        <v>6</v>
      </c>
      <c r="J165" s="1378" t="s">
        <v>357</v>
      </c>
      <c r="K165" s="1379">
        <v>45106</v>
      </c>
      <c r="L165" s="1379">
        <v>45107</v>
      </c>
      <c r="M165" s="1380" t="s">
        <v>397</v>
      </c>
      <c r="N165" s="1380">
        <v>16613.190000000002</v>
      </c>
      <c r="O165" s="1380">
        <v>0</v>
      </c>
      <c r="P165" s="1380">
        <v>2200</v>
      </c>
      <c r="Q165" s="1381">
        <v>19.383333333302289</v>
      </c>
      <c r="R165" s="1382" t="s">
        <v>353</v>
      </c>
      <c r="S165" s="1368" t="s">
        <v>463</v>
      </c>
      <c r="T165" s="1383">
        <v>3</v>
      </c>
      <c r="U165" s="1384">
        <v>4071.8568333268117</v>
      </c>
      <c r="V165" s="466"/>
    </row>
    <row r="166" spans="1:22" s="467" customFormat="1" ht="18" customHeight="1">
      <c r="A166" s="466"/>
      <c r="B166" s="1373">
        <v>154</v>
      </c>
      <c r="C166" s="1366">
        <v>1270</v>
      </c>
      <c r="D166" s="1374" t="s">
        <v>743</v>
      </c>
      <c r="E166" s="1374" t="s">
        <v>592</v>
      </c>
      <c r="F166" s="1377">
        <v>136.43</v>
      </c>
      <c r="G166" s="1376">
        <v>9177</v>
      </c>
      <c r="H166" s="1377"/>
      <c r="I166" s="1378">
        <v>6</v>
      </c>
      <c r="J166" s="1378" t="s">
        <v>453</v>
      </c>
      <c r="K166" s="1379">
        <v>45106</v>
      </c>
      <c r="L166" s="1379">
        <v>45107</v>
      </c>
      <c r="M166" s="1380" t="s">
        <v>58</v>
      </c>
      <c r="N166" s="1380">
        <v>6000</v>
      </c>
      <c r="O166" s="1380">
        <v>0</v>
      </c>
      <c r="P166" s="1380">
        <v>0</v>
      </c>
      <c r="Q166" s="1381">
        <v>29.000000000058204</v>
      </c>
      <c r="R166" s="1382" t="s">
        <v>315</v>
      </c>
      <c r="S166" s="1368" t="s">
        <v>295</v>
      </c>
      <c r="T166" s="1383">
        <v>1</v>
      </c>
      <c r="U166" s="1384">
        <v>3956.4700000079411</v>
      </c>
      <c r="V166" s="466"/>
    </row>
    <row r="167" spans="1:22" s="467" customFormat="1" ht="18" customHeight="1">
      <c r="A167" s="466"/>
      <c r="B167" s="1373">
        <v>155</v>
      </c>
      <c r="C167" s="1366">
        <v>1156</v>
      </c>
      <c r="D167" s="1374" t="s">
        <v>744</v>
      </c>
      <c r="E167" s="1374" t="s">
        <v>265</v>
      </c>
      <c r="F167" s="1377">
        <v>199.9</v>
      </c>
      <c r="G167" s="1376">
        <v>72900</v>
      </c>
      <c r="H167" s="1377"/>
      <c r="I167" s="1378">
        <v>6</v>
      </c>
      <c r="J167" s="1378" t="s">
        <v>252</v>
      </c>
      <c r="K167" s="1379">
        <v>45090</v>
      </c>
      <c r="L167" s="1379">
        <v>45098</v>
      </c>
      <c r="M167" s="1380" t="s">
        <v>80</v>
      </c>
      <c r="N167" s="1380">
        <v>9949.4699999999993</v>
      </c>
      <c r="O167" s="1380">
        <v>5454</v>
      </c>
      <c r="P167" s="1380">
        <v>0</v>
      </c>
      <c r="Q167" s="1381">
        <v>51.733333333279006</v>
      </c>
      <c r="R167" s="1382" t="s">
        <v>253</v>
      </c>
      <c r="S167" s="1368" t="s">
        <v>295</v>
      </c>
      <c r="T167" s="1383">
        <v>3</v>
      </c>
      <c r="U167" s="1384">
        <v>10341.493333322474</v>
      </c>
      <c r="V167" s="466"/>
    </row>
    <row r="168" spans="1:22" s="467" customFormat="1" ht="18" customHeight="1">
      <c r="A168" s="466"/>
      <c r="B168" s="1373">
        <v>156</v>
      </c>
      <c r="C168" s="1366">
        <v>1078</v>
      </c>
      <c r="D168" s="1374" t="s">
        <v>620</v>
      </c>
      <c r="E168" s="1374" t="s">
        <v>265</v>
      </c>
      <c r="F168" s="1377">
        <v>199.9</v>
      </c>
      <c r="G168" s="1376">
        <v>72900</v>
      </c>
      <c r="H168" s="1377"/>
      <c r="I168" s="1378">
        <v>6</v>
      </c>
      <c r="J168" s="1378" t="s">
        <v>266</v>
      </c>
      <c r="K168" s="1379">
        <v>45081</v>
      </c>
      <c r="L168" s="1379">
        <v>45091</v>
      </c>
      <c r="M168" s="1380" t="s">
        <v>80</v>
      </c>
      <c r="N168" s="1380">
        <v>9598.82</v>
      </c>
      <c r="O168" s="1380">
        <v>5164</v>
      </c>
      <c r="P168" s="1380">
        <v>0</v>
      </c>
      <c r="Q168" s="1381">
        <v>58.68333333323244</v>
      </c>
      <c r="R168" s="1382" t="s">
        <v>253</v>
      </c>
      <c r="S168" s="1368" t="s">
        <v>295</v>
      </c>
      <c r="T168" s="1383">
        <v>3</v>
      </c>
      <c r="U168" s="1384">
        <v>11730.798333313165</v>
      </c>
      <c r="V168" s="466"/>
    </row>
    <row r="169" spans="1:22" s="467" customFormat="1" ht="18" customHeight="1">
      <c r="A169" s="466"/>
      <c r="B169" s="1373">
        <v>157</v>
      </c>
      <c r="C169" s="1366">
        <v>1130</v>
      </c>
      <c r="D169" s="1374" t="s">
        <v>745</v>
      </c>
      <c r="E169" s="1374" t="s">
        <v>202</v>
      </c>
      <c r="F169" s="1377">
        <v>183.06</v>
      </c>
      <c r="G169" s="1376">
        <v>29553</v>
      </c>
      <c r="H169" s="1377"/>
      <c r="I169" s="1378">
        <v>6</v>
      </c>
      <c r="J169" s="1378" t="s">
        <v>333</v>
      </c>
      <c r="K169" s="1379">
        <v>45086</v>
      </c>
      <c r="L169" s="1379">
        <v>45095</v>
      </c>
      <c r="M169" s="1380" t="s">
        <v>394</v>
      </c>
      <c r="N169" s="1380">
        <v>24261</v>
      </c>
      <c r="O169" s="1380">
        <v>0</v>
      </c>
      <c r="P169" s="1380">
        <v>0</v>
      </c>
      <c r="Q169" s="1381">
        <v>147.78333333344199</v>
      </c>
      <c r="R169" s="1382" t="s">
        <v>440</v>
      </c>
      <c r="S169" s="1368" t="s">
        <v>295</v>
      </c>
      <c r="T169" s="1383">
        <v>1</v>
      </c>
      <c r="U169" s="1384">
        <v>27053.217000019889</v>
      </c>
      <c r="V169" s="466"/>
    </row>
    <row r="170" spans="1:22" s="467" customFormat="1" ht="18" customHeight="1">
      <c r="A170" s="466"/>
      <c r="B170" s="1373">
        <v>158</v>
      </c>
      <c r="C170" s="1366">
        <v>1182</v>
      </c>
      <c r="D170" s="1374" t="s">
        <v>591</v>
      </c>
      <c r="E170" s="1374" t="s">
        <v>265</v>
      </c>
      <c r="F170" s="1377">
        <v>224.5</v>
      </c>
      <c r="G170" s="1376">
        <v>32984</v>
      </c>
      <c r="H170" s="1377"/>
      <c r="I170" s="1378">
        <v>6</v>
      </c>
      <c r="J170" s="1378" t="s">
        <v>361</v>
      </c>
      <c r="K170" s="1379">
        <v>45094</v>
      </c>
      <c r="L170" s="1379">
        <v>45095</v>
      </c>
      <c r="M170" s="1380" t="s">
        <v>397</v>
      </c>
      <c r="N170" s="1380">
        <v>19271.29</v>
      </c>
      <c r="O170" s="1380">
        <v>0</v>
      </c>
      <c r="P170" s="1380">
        <v>1835</v>
      </c>
      <c r="Q170" s="1381">
        <v>21.516666666604578</v>
      </c>
      <c r="R170" s="1382" t="s">
        <v>353</v>
      </c>
      <c r="S170" s="1368" t="s">
        <v>463</v>
      </c>
      <c r="T170" s="1383">
        <v>4</v>
      </c>
      <c r="U170" s="1384">
        <v>4830.4916666527279</v>
      </c>
      <c r="V170" s="466"/>
    </row>
    <row r="171" spans="1:22" s="467" customFormat="1" ht="18" customHeight="1">
      <c r="A171" s="466"/>
      <c r="B171" s="1373">
        <v>159</v>
      </c>
      <c r="C171" s="1366">
        <v>1194</v>
      </c>
      <c r="D171" s="1374" t="s">
        <v>746</v>
      </c>
      <c r="E171" s="1374" t="s">
        <v>364</v>
      </c>
      <c r="F171" s="1377">
        <v>190</v>
      </c>
      <c r="G171" s="1376">
        <v>33280</v>
      </c>
      <c r="H171" s="1377"/>
      <c r="I171" s="1378">
        <v>6</v>
      </c>
      <c r="J171" s="1378" t="s">
        <v>267</v>
      </c>
      <c r="K171" s="1379">
        <v>45095</v>
      </c>
      <c r="L171" s="1379">
        <v>45103</v>
      </c>
      <c r="M171" s="1380" t="s">
        <v>399</v>
      </c>
      <c r="N171" s="1380">
        <v>45606.57</v>
      </c>
      <c r="O171" s="1380">
        <v>0</v>
      </c>
      <c r="P171" s="1380">
        <v>0</v>
      </c>
      <c r="Q171" s="1381">
        <v>198.53333333332557</v>
      </c>
      <c r="R171" s="1382" t="s">
        <v>315</v>
      </c>
      <c r="S171" s="1368" t="s">
        <v>295</v>
      </c>
      <c r="T171" s="1383">
        <v>1</v>
      </c>
      <c r="U171" s="1384">
        <v>37721.333333331859</v>
      </c>
      <c r="V171" s="466"/>
    </row>
    <row r="172" spans="1:22" s="467" customFormat="1" ht="18" customHeight="1">
      <c r="A172" s="466"/>
      <c r="B172" s="1373">
        <v>160</v>
      </c>
      <c r="C172" s="1366">
        <v>1113</v>
      </c>
      <c r="D172" s="1374" t="s">
        <v>747</v>
      </c>
      <c r="E172" s="1374" t="s">
        <v>265</v>
      </c>
      <c r="F172" s="1377">
        <v>179.99</v>
      </c>
      <c r="G172" s="1376">
        <v>25278</v>
      </c>
      <c r="H172" s="1377"/>
      <c r="I172" s="1378">
        <v>6</v>
      </c>
      <c r="J172" s="1378" t="s">
        <v>257</v>
      </c>
      <c r="K172" s="1379">
        <v>45085</v>
      </c>
      <c r="L172" s="1379">
        <v>45092</v>
      </c>
      <c r="M172" s="1380" t="s">
        <v>399</v>
      </c>
      <c r="N172" s="1380">
        <v>34097.4</v>
      </c>
      <c r="O172" s="1380">
        <v>0</v>
      </c>
      <c r="P172" s="1380">
        <v>0</v>
      </c>
      <c r="Q172" s="1381">
        <v>132.58333333331393</v>
      </c>
      <c r="R172" s="1382" t="s">
        <v>258</v>
      </c>
      <c r="S172" s="1368" t="s">
        <v>295</v>
      </c>
      <c r="T172" s="1383">
        <v>2</v>
      </c>
      <c r="U172" s="1384">
        <v>23863.674166663175</v>
      </c>
      <c r="V172" s="466"/>
    </row>
    <row r="173" spans="1:22" s="467" customFormat="1" ht="18" customHeight="1">
      <c r="A173" s="466"/>
      <c r="B173" s="1373">
        <v>161</v>
      </c>
      <c r="C173" s="1366">
        <v>1038</v>
      </c>
      <c r="D173" s="1374" t="s">
        <v>748</v>
      </c>
      <c r="E173" s="1374" t="s">
        <v>264</v>
      </c>
      <c r="F173" s="1377">
        <v>189.99</v>
      </c>
      <c r="G173" s="1376">
        <v>33114</v>
      </c>
      <c r="H173" s="1377"/>
      <c r="I173" s="1378">
        <v>6</v>
      </c>
      <c r="J173" s="1378" t="s">
        <v>470</v>
      </c>
      <c r="K173" s="1379">
        <v>45075</v>
      </c>
      <c r="L173" s="1379">
        <v>45088</v>
      </c>
      <c r="M173" s="1380" t="s">
        <v>58</v>
      </c>
      <c r="N173" s="1380">
        <v>32754.97</v>
      </c>
      <c r="O173" s="1380">
        <v>0</v>
      </c>
      <c r="P173" s="1380">
        <v>0</v>
      </c>
      <c r="Q173" s="1381">
        <v>185.18333333346527</v>
      </c>
      <c r="R173" s="1382" t="s">
        <v>283</v>
      </c>
      <c r="S173" s="1368" t="s">
        <v>295</v>
      </c>
      <c r="T173" s="1383">
        <v>1</v>
      </c>
      <c r="U173" s="1384">
        <v>35182.981500025067</v>
      </c>
      <c r="V173" s="466"/>
    </row>
    <row r="174" spans="1:22" s="467" customFormat="1" ht="18" customHeight="1">
      <c r="A174" s="466"/>
      <c r="B174" s="1373">
        <v>162</v>
      </c>
      <c r="C174" s="1366">
        <v>1176</v>
      </c>
      <c r="D174" s="1374" t="s">
        <v>749</v>
      </c>
      <c r="E174" s="1374" t="s">
        <v>271</v>
      </c>
      <c r="F174" s="1377">
        <v>185.93</v>
      </c>
      <c r="G174" s="1376">
        <v>31500</v>
      </c>
      <c r="H174" s="1377"/>
      <c r="I174" s="1378">
        <v>6</v>
      </c>
      <c r="J174" s="1378" t="s">
        <v>423</v>
      </c>
      <c r="K174" s="1379">
        <v>45093</v>
      </c>
      <c r="L174" s="1379">
        <v>45095</v>
      </c>
      <c r="M174" s="1380" t="s">
        <v>394</v>
      </c>
      <c r="N174" s="1380">
        <v>40361</v>
      </c>
      <c r="O174" s="1380">
        <v>0</v>
      </c>
      <c r="P174" s="1380">
        <v>0</v>
      </c>
      <c r="Q174" s="1381">
        <v>53.733333333337214</v>
      </c>
      <c r="R174" s="1382" t="s">
        <v>421</v>
      </c>
      <c r="S174" s="1368" t="s">
        <v>295</v>
      </c>
      <c r="T174" s="1383">
        <v>1</v>
      </c>
      <c r="U174" s="1384">
        <v>9990.638666667388</v>
      </c>
      <c r="V174" s="466"/>
    </row>
    <row r="175" spans="1:22" s="467" customFormat="1" ht="18" customHeight="1">
      <c r="A175" s="466"/>
      <c r="B175" s="1373">
        <v>163</v>
      </c>
      <c r="C175" s="1366">
        <v>1188</v>
      </c>
      <c r="D175" s="1374" t="s">
        <v>750</v>
      </c>
      <c r="E175" s="1374" t="s">
        <v>264</v>
      </c>
      <c r="F175" s="1377">
        <v>183.34</v>
      </c>
      <c r="G175" s="1376">
        <v>29804</v>
      </c>
      <c r="H175" s="1377"/>
      <c r="I175" s="1378">
        <v>6</v>
      </c>
      <c r="J175" s="1378" t="s">
        <v>333</v>
      </c>
      <c r="K175" s="1379">
        <v>45094</v>
      </c>
      <c r="L175" s="1379">
        <v>45101</v>
      </c>
      <c r="M175" s="1380" t="s">
        <v>394</v>
      </c>
      <c r="N175" s="1380">
        <v>6000</v>
      </c>
      <c r="O175" s="1380">
        <v>0</v>
      </c>
      <c r="P175" s="1380">
        <v>0</v>
      </c>
      <c r="Q175" s="1381">
        <v>132.44999999989523</v>
      </c>
      <c r="R175" s="1382" t="s">
        <v>300</v>
      </c>
      <c r="S175" s="1368" t="s">
        <v>295</v>
      </c>
      <c r="T175" s="1383">
        <v>1</v>
      </c>
      <c r="U175" s="1384">
        <v>24283.382999980789</v>
      </c>
      <c r="V175" s="466"/>
    </row>
    <row r="176" spans="1:22" s="467" customFormat="1" ht="18" customHeight="1">
      <c r="A176" s="466"/>
      <c r="B176" s="1373">
        <v>164</v>
      </c>
      <c r="C176" s="1366">
        <v>996</v>
      </c>
      <c r="D176" s="1374" t="s">
        <v>751</v>
      </c>
      <c r="E176" s="1374" t="s">
        <v>264</v>
      </c>
      <c r="F176" s="1377">
        <v>183</v>
      </c>
      <c r="G176" s="1376">
        <v>29767</v>
      </c>
      <c r="H176" s="1377"/>
      <c r="I176" s="1378">
        <v>6</v>
      </c>
      <c r="J176" s="1378" t="s">
        <v>333</v>
      </c>
      <c r="K176" s="1379">
        <v>45070</v>
      </c>
      <c r="L176" s="1379">
        <v>45081</v>
      </c>
      <c r="M176" s="1380" t="s">
        <v>394</v>
      </c>
      <c r="N176" s="1380">
        <v>25053</v>
      </c>
      <c r="O176" s="1380">
        <v>0</v>
      </c>
      <c r="P176" s="1380">
        <v>0</v>
      </c>
      <c r="Q176" s="1381">
        <v>19.183333333348859</v>
      </c>
      <c r="R176" s="1382" t="s">
        <v>421</v>
      </c>
      <c r="S176" s="1368" t="s">
        <v>295</v>
      </c>
      <c r="T176" s="1383">
        <v>1</v>
      </c>
      <c r="U176" s="1384">
        <v>3510.550000002841</v>
      </c>
      <c r="V176" s="466"/>
    </row>
    <row r="177" spans="1:22" s="467" customFormat="1" ht="18" customHeight="1">
      <c r="A177" s="466"/>
      <c r="B177" s="1373">
        <v>165</v>
      </c>
      <c r="C177" s="1366">
        <v>1116</v>
      </c>
      <c r="D177" s="1374" t="s">
        <v>752</v>
      </c>
      <c r="E177" s="1374" t="s">
        <v>265</v>
      </c>
      <c r="F177" s="1377">
        <v>145</v>
      </c>
      <c r="G177" s="1376">
        <v>9035</v>
      </c>
      <c r="H177" s="1377"/>
      <c r="I177" s="1378">
        <v>6</v>
      </c>
      <c r="J177" s="1378" t="s">
        <v>226</v>
      </c>
      <c r="K177" s="1379">
        <v>45085</v>
      </c>
      <c r="L177" s="1379">
        <v>45087</v>
      </c>
      <c r="M177" s="1380" t="s">
        <v>395</v>
      </c>
      <c r="N177" s="1380">
        <v>5794.43</v>
      </c>
      <c r="O177" s="1380">
        <v>0</v>
      </c>
      <c r="P177" s="1380">
        <v>0</v>
      </c>
      <c r="Q177" s="1381">
        <v>37.5</v>
      </c>
      <c r="R177" s="1382" t="s">
        <v>304</v>
      </c>
      <c r="S177" s="1368" t="s">
        <v>295</v>
      </c>
      <c r="T177" s="1383">
        <v>1</v>
      </c>
      <c r="U177" s="1384">
        <v>5437.5</v>
      </c>
      <c r="V177" s="466"/>
    </row>
    <row r="178" spans="1:22" s="467" customFormat="1" ht="18" customHeight="1">
      <c r="A178" s="466"/>
      <c r="B178" s="1373">
        <v>166</v>
      </c>
      <c r="C178" s="1366">
        <v>1053</v>
      </c>
      <c r="D178" s="1374" t="s">
        <v>753</v>
      </c>
      <c r="E178" s="1374" t="s">
        <v>483</v>
      </c>
      <c r="F178" s="1377">
        <v>123.85000000000001</v>
      </c>
      <c r="G178" s="1376">
        <v>7603</v>
      </c>
      <c r="H178" s="1377"/>
      <c r="I178" s="1378">
        <v>6</v>
      </c>
      <c r="J178" s="1378" t="s">
        <v>226</v>
      </c>
      <c r="K178" s="1379">
        <v>45077</v>
      </c>
      <c r="L178" s="1379">
        <v>45078</v>
      </c>
      <c r="M178" s="1380" t="s">
        <v>395</v>
      </c>
      <c r="N178" s="1380">
        <v>2836.5219999999999</v>
      </c>
      <c r="O178" s="1380">
        <v>0</v>
      </c>
      <c r="P178" s="1380">
        <v>0</v>
      </c>
      <c r="Q178" s="1381">
        <v>17.233333333279006</v>
      </c>
      <c r="R178" s="1382" t="s">
        <v>304</v>
      </c>
      <c r="S178" s="1368" t="s">
        <v>295</v>
      </c>
      <c r="T178" s="1383">
        <v>3</v>
      </c>
      <c r="U178" s="1384">
        <v>2134.3483333266049</v>
      </c>
      <c r="V178" s="466"/>
    </row>
    <row r="179" spans="1:22" s="467" customFormat="1" ht="18" customHeight="1">
      <c r="A179" s="466"/>
      <c r="B179" s="1373">
        <v>167</v>
      </c>
      <c r="C179" s="1366">
        <v>1193</v>
      </c>
      <c r="D179" s="1374" t="s">
        <v>753</v>
      </c>
      <c r="E179" s="1374" t="s">
        <v>483</v>
      </c>
      <c r="F179" s="1377">
        <v>123.85000000000001</v>
      </c>
      <c r="G179" s="1376">
        <v>7603</v>
      </c>
      <c r="H179" s="1377"/>
      <c r="I179" s="1378">
        <v>6</v>
      </c>
      <c r="J179" s="1378" t="s">
        <v>226</v>
      </c>
      <c r="K179" s="1379">
        <v>45095</v>
      </c>
      <c r="L179" s="1379">
        <v>45096</v>
      </c>
      <c r="M179" s="1380" t="s">
        <v>395</v>
      </c>
      <c r="N179" s="1380">
        <v>9800.91</v>
      </c>
      <c r="O179" s="1380">
        <v>0</v>
      </c>
      <c r="P179" s="1380">
        <v>0</v>
      </c>
      <c r="Q179" s="1381">
        <v>26.416666666686066</v>
      </c>
      <c r="R179" s="1382" t="s">
        <v>304</v>
      </c>
      <c r="S179" s="1368" t="s">
        <v>295</v>
      </c>
      <c r="T179" s="1383">
        <v>4</v>
      </c>
      <c r="U179" s="1384">
        <v>3271.7041666690693</v>
      </c>
      <c r="V179" s="466"/>
    </row>
    <row r="180" spans="1:22" s="467" customFormat="1" ht="18" customHeight="1">
      <c r="A180" s="466"/>
      <c r="B180" s="1373">
        <v>168</v>
      </c>
      <c r="C180" s="1366">
        <v>1060</v>
      </c>
      <c r="D180" s="1374" t="s">
        <v>564</v>
      </c>
      <c r="E180" s="1374" t="s">
        <v>483</v>
      </c>
      <c r="F180" s="1377">
        <v>162.6</v>
      </c>
      <c r="G180" s="1376">
        <v>14900</v>
      </c>
      <c r="H180" s="1377"/>
      <c r="I180" s="1378">
        <v>6</v>
      </c>
      <c r="J180" s="1378" t="s">
        <v>252</v>
      </c>
      <c r="K180" s="1379">
        <v>45078</v>
      </c>
      <c r="L180" s="1379">
        <v>45079</v>
      </c>
      <c r="M180" s="1380" t="s">
        <v>395</v>
      </c>
      <c r="N180" s="1380">
        <v>6104.808</v>
      </c>
      <c r="O180" s="1380">
        <v>0</v>
      </c>
      <c r="P180" s="1380">
        <v>0</v>
      </c>
      <c r="Q180" s="1381">
        <v>26.216666666558019</v>
      </c>
      <c r="R180" s="1382" t="s">
        <v>304</v>
      </c>
      <c r="S180" s="1368" t="s">
        <v>295</v>
      </c>
      <c r="T180" s="1383">
        <v>8</v>
      </c>
      <c r="U180" s="1384">
        <v>4262.8299999823339</v>
      </c>
      <c r="V180" s="466"/>
    </row>
    <row r="181" spans="1:22" s="467" customFormat="1" ht="18" customHeight="1">
      <c r="A181" s="466"/>
      <c r="B181" s="1373">
        <v>169</v>
      </c>
      <c r="C181" s="1366">
        <v>1177</v>
      </c>
      <c r="D181" s="1374" t="s">
        <v>564</v>
      </c>
      <c r="E181" s="1374" t="s">
        <v>483</v>
      </c>
      <c r="F181" s="1377">
        <v>162.6</v>
      </c>
      <c r="G181" s="1376">
        <v>14900</v>
      </c>
      <c r="H181" s="1377"/>
      <c r="I181" s="1378">
        <v>6</v>
      </c>
      <c r="J181" s="1378" t="s">
        <v>252</v>
      </c>
      <c r="K181" s="1379">
        <v>45093</v>
      </c>
      <c r="L181" s="1379">
        <v>45094</v>
      </c>
      <c r="M181" s="1380" t="s">
        <v>395</v>
      </c>
      <c r="N181" s="1380">
        <v>9498.5889999999999</v>
      </c>
      <c r="O181" s="1380">
        <v>0</v>
      </c>
      <c r="P181" s="1380">
        <v>0</v>
      </c>
      <c r="Q181" s="1381">
        <v>28.033333333209157</v>
      </c>
      <c r="R181" s="1382" t="s">
        <v>304</v>
      </c>
      <c r="S181" s="1368" t="s">
        <v>295</v>
      </c>
      <c r="T181" s="1383">
        <v>9</v>
      </c>
      <c r="U181" s="1384">
        <v>4558.2199999798086</v>
      </c>
      <c r="V181" s="466"/>
    </row>
    <row r="182" spans="1:22" s="467" customFormat="1" ht="18" customHeight="1">
      <c r="A182" s="466"/>
      <c r="B182" s="1373">
        <v>170</v>
      </c>
      <c r="C182" s="1366">
        <v>1160</v>
      </c>
      <c r="D182" s="1374" t="s">
        <v>621</v>
      </c>
      <c r="E182" s="1374" t="s">
        <v>265</v>
      </c>
      <c r="F182" s="1377">
        <v>293.18</v>
      </c>
      <c r="G182" s="1376">
        <v>71786</v>
      </c>
      <c r="H182" s="1377"/>
      <c r="I182" s="1378">
        <v>6</v>
      </c>
      <c r="J182" s="1378" t="s">
        <v>357</v>
      </c>
      <c r="K182" s="1379">
        <v>45090</v>
      </c>
      <c r="L182" s="1379">
        <v>45092</v>
      </c>
      <c r="M182" s="1380" t="s">
        <v>397</v>
      </c>
      <c r="N182" s="1380">
        <v>36694.06</v>
      </c>
      <c r="O182" s="1380">
        <v>0</v>
      </c>
      <c r="P182" s="1380">
        <v>2974</v>
      </c>
      <c r="Q182" s="1381">
        <v>32.083333333313931</v>
      </c>
      <c r="R182" s="1382" t="s">
        <v>268</v>
      </c>
      <c r="S182" s="1368" t="s">
        <v>461</v>
      </c>
      <c r="T182" s="1383">
        <v>3</v>
      </c>
      <c r="U182" s="1384">
        <v>9406.1916666609777</v>
      </c>
      <c r="V182" s="466"/>
    </row>
    <row r="183" spans="1:22" s="467" customFormat="1" ht="18" customHeight="1">
      <c r="A183" s="466"/>
      <c r="B183" s="1373">
        <v>171</v>
      </c>
      <c r="C183" s="1366">
        <v>863</v>
      </c>
      <c r="D183" s="1374" t="s">
        <v>754</v>
      </c>
      <c r="E183" s="1374" t="s">
        <v>256</v>
      </c>
      <c r="F183" s="1377">
        <v>199.9</v>
      </c>
      <c r="G183" s="1376">
        <v>36333</v>
      </c>
      <c r="H183" s="1377"/>
      <c r="I183" s="1378">
        <v>6</v>
      </c>
      <c r="J183" s="1378" t="s">
        <v>270</v>
      </c>
      <c r="K183" s="1379">
        <v>45054</v>
      </c>
      <c r="L183" s="1379">
        <v>45088</v>
      </c>
      <c r="M183" s="1380" t="s">
        <v>396</v>
      </c>
      <c r="N183" s="1380">
        <v>48799.982000000004</v>
      </c>
      <c r="O183" s="1380">
        <v>0</v>
      </c>
      <c r="P183" s="1380">
        <v>0</v>
      </c>
      <c r="Q183" s="1381">
        <v>306.86666666652309</v>
      </c>
      <c r="R183" s="1382" t="s">
        <v>253</v>
      </c>
      <c r="S183" s="1368" t="s">
        <v>295</v>
      </c>
      <c r="T183" s="1383">
        <v>1</v>
      </c>
      <c r="U183" s="1384">
        <v>61342.646666637964</v>
      </c>
      <c r="V183" s="466"/>
    </row>
    <row r="184" spans="1:22" s="467" customFormat="1" ht="18" customHeight="1">
      <c r="A184" s="466"/>
      <c r="B184" s="1373">
        <v>172</v>
      </c>
      <c r="C184" s="1366">
        <v>1196</v>
      </c>
      <c r="D184" s="1374" t="s">
        <v>755</v>
      </c>
      <c r="E184" s="1374" t="s">
        <v>364</v>
      </c>
      <c r="F184" s="1377">
        <v>199.95000000000002</v>
      </c>
      <c r="G184" s="1376">
        <v>58917</v>
      </c>
      <c r="H184" s="1377"/>
      <c r="I184" s="1378">
        <v>6</v>
      </c>
      <c r="J184" s="1378" t="s">
        <v>269</v>
      </c>
      <c r="K184" s="1379">
        <v>45095</v>
      </c>
      <c r="L184" s="1379">
        <v>45102</v>
      </c>
      <c r="M184" s="1380" t="s">
        <v>80</v>
      </c>
      <c r="N184" s="1380">
        <v>8581</v>
      </c>
      <c r="O184" s="1380">
        <v>4862</v>
      </c>
      <c r="P184" s="1380">
        <v>0</v>
      </c>
      <c r="Q184" s="1381">
        <v>58.016666666662786</v>
      </c>
      <c r="R184" s="1382" t="s">
        <v>253</v>
      </c>
      <c r="S184" s="1368" t="s">
        <v>295</v>
      </c>
      <c r="T184" s="1383">
        <v>4</v>
      </c>
      <c r="U184" s="1384">
        <v>11600.432499999226</v>
      </c>
      <c r="V184" s="466"/>
    </row>
    <row r="185" spans="1:22" s="467" customFormat="1" ht="18" customHeight="1">
      <c r="A185" s="466"/>
      <c r="B185" s="1373">
        <v>173</v>
      </c>
      <c r="C185" s="1366">
        <v>1025</v>
      </c>
      <c r="D185" s="1374" t="s">
        <v>622</v>
      </c>
      <c r="E185" s="1374" t="s">
        <v>202</v>
      </c>
      <c r="F185" s="1377">
        <v>199.95000000000002</v>
      </c>
      <c r="G185" s="1376">
        <v>59022</v>
      </c>
      <c r="H185" s="1377"/>
      <c r="I185" s="1378">
        <v>6</v>
      </c>
      <c r="J185" s="1378" t="s">
        <v>266</v>
      </c>
      <c r="K185" s="1379">
        <v>45074</v>
      </c>
      <c r="L185" s="1379">
        <v>45084</v>
      </c>
      <c r="M185" s="1380" t="s">
        <v>80</v>
      </c>
      <c r="N185" s="1380">
        <v>5805</v>
      </c>
      <c r="O185" s="1380">
        <v>4669</v>
      </c>
      <c r="P185" s="1380">
        <v>0</v>
      </c>
      <c r="Q185" s="1381">
        <v>53.133333333476912</v>
      </c>
      <c r="R185" s="1382" t="s">
        <v>253</v>
      </c>
      <c r="S185" s="1368" t="s">
        <v>295</v>
      </c>
      <c r="T185" s="1383">
        <v>3</v>
      </c>
      <c r="U185" s="1384">
        <v>10624.010000028709</v>
      </c>
      <c r="V185" s="466"/>
    </row>
    <row r="186" spans="1:22" s="467" customFormat="1" ht="18" customHeight="1">
      <c r="A186" s="466"/>
      <c r="B186" s="1373">
        <v>174</v>
      </c>
      <c r="C186" s="1366">
        <v>1069</v>
      </c>
      <c r="D186" s="1374" t="s">
        <v>623</v>
      </c>
      <c r="E186" s="1374" t="s">
        <v>265</v>
      </c>
      <c r="F186" s="1377">
        <v>270.89999999999998</v>
      </c>
      <c r="G186" s="1376">
        <v>69809</v>
      </c>
      <c r="H186" s="1377"/>
      <c r="I186" s="1378">
        <v>6</v>
      </c>
      <c r="J186" s="1378" t="s">
        <v>361</v>
      </c>
      <c r="K186" s="1379">
        <v>45080</v>
      </c>
      <c r="L186" s="1379">
        <v>45082</v>
      </c>
      <c r="M186" s="1380" t="s">
        <v>397</v>
      </c>
      <c r="N186" s="1380">
        <v>10391.369999999999</v>
      </c>
      <c r="O186" s="1380">
        <v>0</v>
      </c>
      <c r="P186" s="1380">
        <v>1238</v>
      </c>
      <c r="Q186" s="1381">
        <v>14.233333333279008</v>
      </c>
      <c r="R186" s="1382" t="s">
        <v>440</v>
      </c>
      <c r="S186" s="1368" t="s">
        <v>295</v>
      </c>
      <c r="T186" s="1383">
        <v>3</v>
      </c>
      <c r="U186" s="1384">
        <v>3855.809999985283</v>
      </c>
      <c r="V186" s="466"/>
    </row>
    <row r="187" spans="1:22" s="467" customFormat="1" ht="18" customHeight="1">
      <c r="A187" s="466"/>
      <c r="B187" s="1373">
        <v>175</v>
      </c>
      <c r="C187" s="1366">
        <v>1056</v>
      </c>
      <c r="D187" s="1374" t="s">
        <v>756</v>
      </c>
      <c r="E187" s="1374" t="s">
        <v>262</v>
      </c>
      <c r="F187" s="1377">
        <v>116.23</v>
      </c>
      <c r="G187" s="1376">
        <v>6569</v>
      </c>
      <c r="H187" s="1377"/>
      <c r="I187" s="1378">
        <v>6</v>
      </c>
      <c r="J187" s="1378" t="s">
        <v>453</v>
      </c>
      <c r="K187" s="1379">
        <v>45077</v>
      </c>
      <c r="L187" s="1379">
        <v>45080</v>
      </c>
      <c r="M187" s="1380" t="s">
        <v>58</v>
      </c>
      <c r="N187" s="1380">
        <v>4302.0200000000004</v>
      </c>
      <c r="O187" s="1380">
        <v>0</v>
      </c>
      <c r="P187" s="1380">
        <v>0</v>
      </c>
      <c r="Q187" s="1381">
        <v>49.483333333279006</v>
      </c>
      <c r="R187" s="1382" t="s">
        <v>254</v>
      </c>
      <c r="S187" s="1368" t="s">
        <v>295</v>
      </c>
      <c r="T187" s="1383">
        <v>1</v>
      </c>
      <c r="U187" s="1384">
        <v>5751.447833327019</v>
      </c>
      <c r="V187" s="466"/>
    </row>
    <row r="188" spans="1:22" s="467" customFormat="1" ht="18" customHeight="1">
      <c r="A188" s="466"/>
      <c r="B188" s="1373">
        <v>176</v>
      </c>
      <c r="C188" s="1366">
        <v>1118</v>
      </c>
      <c r="D188" s="1374" t="s">
        <v>756</v>
      </c>
      <c r="E188" s="1374" t="s">
        <v>262</v>
      </c>
      <c r="F188" s="1377">
        <v>116.23</v>
      </c>
      <c r="G188" s="1376">
        <v>6569</v>
      </c>
      <c r="H188" s="1377"/>
      <c r="I188" s="1378">
        <v>6</v>
      </c>
      <c r="J188" s="1378" t="s">
        <v>366</v>
      </c>
      <c r="K188" s="1379">
        <v>45085</v>
      </c>
      <c r="L188" s="1379">
        <v>45092</v>
      </c>
      <c r="M188" s="1380" t="s">
        <v>58</v>
      </c>
      <c r="N188" s="1380">
        <v>4748.45</v>
      </c>
      <c r="O188" s="1380">
        <v>0</v>
      </c>
      <c r="P188" s="1380">
        <v>0</v>
      </c>
      <c r="Q188" s="1381">
        <v>41.399999999965075</v>
      </c>
      <c r="R188" s="1382" t="s">
        <v>254</v>
      </c>
      <c r="S188" s="1368" t="s">
        <v>295</v>
      </c>
      <c r="T188" s="1383">
        <v>2</v>
      </c>
      <c r="U188" s="1384">
        <v>4811.9219999959405</v>
      </c>
      <c r="V188" s="466"/>
    </row>
    <row r="189" spans="1:22" s="467" customFormat="1" ht="18" customHeight="1">
      <c r="A189" s="466"/>
      <c r="B189" s="1373">
        <v>177</v>
      </c>
      <c r="C189" s="1366">
        <v>1199</v>
      </c>
      <c r="D189" s="1374" t="s">
        <v>756</v>
      </c>
      <c r="E189" s="1374" t="s">
        <v>262</v>
      </c>
      <c r="F189" s="1377">
        <v>116.23</v>
      </c>
      <c r="G189" s="1376">
        <v>6569</v>
      </c>
      <c r="H189" s="1377"/>
      <c r="I189" s="1378">
        <v>6</v>
      </c>
      <c r="J189" s="1378" t="s">
        <v>453</v>
      </c>
      <c r="K189" s="1379">
        <v>45096</v>
      </c>
      <c r="L189" s="1379">
        <v>45097</v>
      </c>
      <c r="M189" s="1380" t="s">
        <v>58</v>
      </c>
      <c r="N189" s="1380">
        <v>4768.91</v>
      </c>
      <c r="O189" s="1380">
        <v>0</v>
      </c>
      <c r="P189" s="1380">
        <v>0</v>
      </c>
      <c r="Q189" s="1381">
        <v>30.600000000034921</v>
      </c>
      <c r="R189" s="1382" t="s">
        <v>254</v>
      </c>
      <c r="S189" s="1368" t="s">
        <v>295</v>
      </c>
      <c r="T189" s="1383">
        <v>3</v>
      </c>
      <c r="U189" s="1384">
        <v>3556.638000004059</v>
      </c>
      <c r="V189" s="466"/>
    </row>
    <row r="190" spans="1:22" s="467" customFormat="1" ht="17.25">
      <c r="A190" s="466"/>
      <c r="B190" s="1373">
        <v>178</v>
      </c>
      <c r="C190" s="1366">
        <v>1234</v>
      </c>
      <c r="D190" s="1374" t="s">
        <v>756</v>
      </c>
      <c r="E190" s="1374" t="s">
        <v>262</v>
      </c>
      <c r="F190" s="1377">
        <v>116.23</v>
      </c>
      <c r="G190" s="1376">
        <v>6569</v>
      </c>
      <c r="H190" s="1377"/>
      <c r="I190" s="1378">
        <v>6</v>
      </c>
      <c r="J190" s="1378" t="s">
        <v>453</v>
      </c>
      <c r="K190" s="1379">
        <v>45102</v>
      </c>
      <c r="L190" s="1379">
        <v>45103</v>
      </c>
      <c r="M190" s="1380" t="s">
        <v>58</v>
      </c>
      <c r="N190" s="1380">
        <v>4829.9800000000005</v>
      </c>
      <c r="O190" s="1380">
        <v>0</v>
      </c>
      <c r="P190" s="1380">
        <v>0</v>
      </c>
      <c r="Q190" s="1381">
        <v>32.599999999918509</v>
      </c>
      <c r="R190" s="1382" t="s">
        <v>254</v>
      </c>
      <c r="S190" s="1368" t="s">
        <v>295</v>
      </c>
      <c r="T190" s="1383">
        <v>4</v>
      </c>
      <c r="U190" s="1384">
        <v>3789.0979999905285</v>
      </c>
      <c r="V190" s="466"/>
    </row>
    <row r="191" spans="1:22" s="467" customFormat="1" ht="18" customHeight="1">
      <c r="A191" s="466"/>
      <c r="B191" s="1373">
        <v>179</v>
      </c>
      <c r="C191" s="1366">
        <v>1143</v>
      </c>
      <c r="D191" s="1374" t="s">
        <v>757</v>
      </c>
      <c r="E191" s="1374" t="s">
        <v>265</v>
      </c>
      <c r="F191" s="1377">
        <v>199.9</v>
      </c>
      <c r="G191" s="1376">
        <v>36474</v>
      </c>
      <c r="H191" s="1377"/>
      <c r="I191" s="1378">
        <v>6</v>
      </c>
      <c r="J191" s="1378" t="s">
        <v>319</v>
      </c>
      <c r="K191" s="1379">
        <v>45088</v>
      </c>
      <c r="L191" s="1379">
        <v>45091</v>
      </c>
      <c r="M191" s="1380" t="s">
        <v>56</v>
      </c>
      <c r="N191" s="1380">
        <v>11076.39</v>
      </c>
      <c r="O191" s="1380">
        <v>0</v>
      </c>
      <c r="P191" s="1380">
        <v>0</v>
      </c>
      <c r="Q191" s="1381">
        <v>41.333333333430346</v>
      </c>
      <c r="R191" s="1382" t="s">
        <v>758</v>
      </c>
      <c r="S191" s="1368" t="s">
        <v>295</v>
      </c>
      <c r="T191" s="1383">
        <v>1</v>
      </c>
      <c r="U191" s="1384">
        <v>8262.5333333527269</v>
      </c>
      <c r="V191" s="466"/>
    </row>
    <row r="192" spans="1:22" s="467" customFormat="1" ht="18" customHeight="1">
      <c r="A192" s="466"/>
      <c r="B192" s="1373">
        <v>180</v>
      </c>
      <c r="C192" s="1366">
        <v>1104</v>
      </c>
      <c r="D192" s="1374" t="s">
        <v>759</v>
      </c>
      <c r="E192" s="1374" t="s">
        <v>264</v>
      </c>
      <c r="F192" s="1377">
        <v>189.99</v>
      </c>
      <c r="G192" s="1376">
        <v>31753</v>
      </c>
      <c r="H192" s="1377"/>
      <c r="I192" s="1378">
        <v>6</v>
      </c>
      <c r="J192" s="1378" t="s">
        <v>319</v>
      </c>
      <c r="K192" s="1379">
        <v>45083</v>
      </c>
      <c r="L192" s="1379">
        <v>45085</v>
      </c>
      <c r="M192" s="1380" t="s">
        <v>56</v>
      </c>
      <c r="N192" s="1380">
        <v>4946.59</v>
      </c>
      <c r="O192" s="1380">
        <v>0</v>
      </c>
      <c r="P192" s="1380">
        <v>0</v>
      </c>
      <c r="Q192" s="1381">
        <v>43.233333333337214</v>
      </c>
      <c r="R192" s="1382" t="s">
        <v>299</v>
      </c>
      <c r="S192" s="1368" t="s">
        <v>295</v>
      </c>
      <c r="T192" s="1383">
        <v>1</v>
      </c>
      <c r="U192" s="1384">
        <v>8213.9010000007383</v>
      </c>
      <c r="V192" s="466"/>
    </row>
    <row r="193" spans="1:22" s="467" customFormat="1" ht="18" customHeight="1">
      <c r="A193" s="466"/>
      <c r="B193" s="1373">
        <v>181</v>
      </c>
      <c r="C193" s="1366">
        <v>1157</v>
      </c>
      <c r="D193" s="1374" t="s">
        <v>760</v>
      </c>
      <c r="E193" s="1374" t="s">
        <v>465</v>
      </c>
      <c r="F193" s="1377">
        <v>183.3</v>
      </c>
      <c r="G193" s="1376">
        <v>30302</v>
      </c>
      <c r="H193" s="1377"/>
      <c r="I193" s="1378">
        <v>6</v>
      </c>
      <c r="J193" s="1378" t="s">
        <v>311</v>
      </c>
      <c r="K193" s="1379">
        <v>45090</v>
      </c>
      <c r="L193" s="1379">
        <v>45107</v>
      </c>
      <c r="M193" s="1380" t="s">
        <v>394</v>
      </c>
      <c r="N193" s="1380">
        <v>26788.400000000001</v>
      </c>
      <c r="O193" s="1380">
        <v>0</v>
      </c>
      <c r="P193" s="1380">
        <v>0</v>
      </c>
      <c r="Q193" s="1381">
        <v>189.86666666652309</v>
      </c>
      <c r="R193" s="1382" t="s">
        <v>421</v>
      </c>
      <c r="S193" s="1368" t="s">
        <v>295</v>
      </c>
      <c r="T193" s="1383">
        <v>1</v>
      </c>
      <c r="U193" s="1384">
        <v>34802.559999973681</v>
      </c>
      <c r="V193" s="466"/>
    </row>
    <row r="194" spans="1:22" s="467" customFormat="1" ht="18" customHeight="1">
      <c r="A194" s="466"/>
      <c r="B194" s="1373">
        <v>182</v>
      </c>
      <c r="C194" s="1366">
        <v>1099</v>
      </c>
      <c r="D194" s="1374" t="s">
        <v>761</v>
      </c>
      <c r="E194" s="1374" t="s">
        <v>465</v>
      </c>
      <c r="F194" s="1377">
        <v>183.20000000000002</v>
      </c>
      <c r="G194" s="1376">
        <v>29242</v>
      </c>
      <c r="H194" s="1377"/>
      <c r="I194" s="1378">
        <v>6</v>
      </c>
      <c r="J194" s="1378" t="s">
        <v>311</v>
      </c>
      <c r="K194" s="1379">
        <v>45083</v>
      </c>
      <c r="L194" s="1379">
        <v>45091</v>
      </c>
      <c r="M194" s="1380" t="s">
        <v>394</v>
      </c>
      <c r="N194" s="1380">
        <v>28636.7</v>
      </c>
      <c r="O194" s="1380">
        <v>0</v>
      </c>
      <c r="P194" s="1380">
        <v>0</v>
      </c>
      <c r="Q194" s="1381">
        <v>29.14999999984866</v>
      </c>
      <c r="R194" s="1382" t="s">
        <v>421</v>
      </c>
      <c r="S194" s="1368" t="s">
        <v>295</v>
      </c>
      <c r="T194" s="1383">
        <v>1</v>
      </c>
      <c r="U194" s="1384">
        <v>5340.2799999722747</v>
      </c>
      <c r="V194" s="466"/>
    </row>
    <row r="195" spans="1:22" s="467" customFormat="1" ht="18" customHeight="1">
      <c r="A195" s="466"/>
      <c r="B195" s="1373">
        <v>183</v>
      </c>
      <c r="C195" s="1366">
        <v>1187</v>
      </c>
      <c r="D195" s="1374" t="s">
        <v>761</v>
      </c>
      <c r="E195" s="1374" t="s">
        <v>465</v>
      </c>
      <c r="F195" s="1377">
        <v>183.20000000000002</v>
      </c>
      <c r="G195" s="1376">
        <v>29242</v>
      </c>
      <c r="H195" s="1377"/>
      <c r="I195" s="1378">
        <v>6</v>
      </c>
      <c r="J195" s="1378" t="s">
        <v>311</v>
      </c>
      <c r="K195" s="1379">
        <v>45094</v>
      </c>
      <c r="L195" s="1379">
        <v>45099</v>
      </c>
      <c r="M195" s="1380" t="s">
        <v>394</v>
      </c>
      <c r="N195" s="1380">
        <v>15900.6</v>
      </c>
      <c r="O195" s="1380">
        <v>0</v>
      </c>
      <c r="P195" s="1380">
        <v>0</v>
      </c>
      <c r="Q195" s="1381">
        <v>44.583333333372138</v>
      </c>
      <c r="R195" s="1382" t="s">
        <v>421</v>
      </c>
      <c r="S195" s="1368" t="s">
        <v>295</v>
      </c>
      <c r="T195" s="1383">
        <v>2</v>
      </c>
      <c r="U195" s="1384">
        <v>8167.6666666737765</v>
      </c>
      <c r="V195" s="466"/>
    </row>
    <row r="196" spans="1:22" s="467" customFormat="1" ht="18" customHeight="1">
      <c r="A196" s="466"/>
      <c r="B196" s="1373">
        <v>184</v>
      </c>
      <c r="C196" s="1366">
        <v>1225</v>
      </c>
      <c r="D196" s="1374" t="s">
        <v>762</v>
      </c>
      <c r="E196" s="1374" t="s">
        <v>465</v>
      </c>
      <c r="F196" s="1377">
        <v>183.06</v>
      </c>
      <c r="G196" s="1376">
        <v>28877</v>
      </c>
      <c r="H196" s="1377"/>
      <c r="I196" s="1378">
        <v>6</v>
      </c>
      <c r="J196" s="1378" t="s">
        <v>333</v>
      </c>
      <c r="K196" s="1379">
        <v>45100</v>
      </c>
      <c r="L196" s="1379">
        <v>45107</v>
      </c>
      <c r="M196" s="1380" t="s">
        <v>394</v>
      </c>
      <c r="N196" s="1380">
        <v>21297</v>
      </c>
      <c r="O196" s="1380">
        <v>0</v>
      </c>
      <c r="P196" s="1380">
        <v>0</v>
      </c>
      <c r="Q196" s="1381">
        <v>132.78333333344199</v>
      </c>
      <c r="R196" s="1382" t="s">
        <v>421</v>
      </c>
      <c r="S196" s="1368" t="s">
        <v>295</v>
      </c>
      <c r="T196" s="1383">
        <v>1</v>
      </c>
      <c r="U196" s="1384">
        <v>24307.317000019892</v>
      </c>
      <c r="V196" s="466"/>
    </row>
    <row r="197" spans="1:22" s="467" customFormat="1" ht="18" customHeight="1">
      <c r="A197" s="466"/>
      <c r="B197" s="1373">
        <v>185</v>
      </c>
      <c r="C197" s="1366">
        <v>1043</v>
      </c>
      <c r="D197" s="1374" t="s">
        <v>593</v>
      </c>
      <c r="E197" s="1374" t="s">
        <v>273</v>
      </c>
      <c r="F197" s="1377">
        <v>199.99</v>
      </c>
      <c r="G197" s="1376">
        <v>61328</v>
      </c>
      <c r="H197" s="1377"/>
      <c r="I197" s="1378">
        <v>6</v>
      </c>
      <c r="J197" s="1378" t="s">
        <v>252</v>
      </c>
      <c r="K197" s="1379">
        <v>45076</v>
      </c>
      <c r="L197" s="1379">
        <v>45083</v>
      </c>
      <c r="M197" s="1380" t="s">
        <v>80</v>
      </c>
      <c r="N197" s="1380">
        <v>2318.2939999999999</v>
      </c>
      <c r="O197" s="1380">
        <v>1400</v>
      </c>
      <c r="P197" s="1380">
        <v>0</v>
      </c>
      <c r="Q197" s="1381">
        <v>24.333333333372142</v>
      </c>
      <c r="R197" s="1382" t="s">
        <v>299</v>
      </c>
      <c r="S197" s="1368" t="s">
        <v>295</v>
      </c>
      <c r="T197" s="1383">
        <v>4</v>
      </c>
      <c r="U197" s="1384">
        <v>4866.4233333410948</v>
      </c>
      <c r="V197" s="466"/>
    </row>
    <row r="198" spans="1:22" s="467" customFormat="1" ht="18" customHeight="1">
      <c r="A198" s="466"/>
      <c r="B198" s="1373">
        <v>186</v>
      </c>
      <c r="C198" s="1366">
        <v>1134</v>
      </c>
      <c r="D198" s="1374" t="s">
        <v>763</v>
      </c>
      <c r="E198" s="1374" t="s">
        <v>264</v>
      </c>
      <c r="F198" s="1377">
        <v>184.06</v>
      </c>
      <c r="G198" s="1376">
        <v>23861</v>
      </c>
      <c r="H198" s="1377"/>
      <c r="I198" s="1378">
        <v>6</v>
      </c>
      <c r="J198" s="1378" t="s">
        <v>385</v>
      </c>
      <c r="K198" s="1379">
        <v>45087</v>
      </c>
      <c r="L198" s="1379">
        <v>45091</v>
      </c>
      <c r="M198" s="1380" t="s">
        <v>395</v>
      </c>
      <c r="N198" s="1380">
        <v>12815.07</v>
      </c>
      <c r="O198" s="1380">
        <v>0</v>
      </c>
      <c r="P198" s="1380">
        <v>0</v>
      </c>
      <c r="Q198" s="1381">
        <v>29.316666666709352</v>
      </c>
      <c r="R198" s="1382" t="s">
        <v>201</v>
      </c>
      <c r="S198" s="1368" t="s">
        <v>295</v>
      </c>
      <c r="T198" s="1383">
        <v>1</v>
      </c>
      <c r="U198" s="1384">
        <v>5396.0256666745236</v>
      </c>
      <c r="V198" s="466"/>
    </row>
    <row r="199" spans="1:22" s="467" customFormat="1" ht="18" customHeight="1">
      <c r="A199" s="466"/>
      <c r="B199" s="1373">
        <v>187</v>
      </c>
      <c r="C199" s="1366">
        <v>1258</v>
      </c>
      <c r="D199" s="1374" t="s">
        <v>624</v>
      </c>
      <c r="E199" s="1374" t="s">
        <v>264</v>
      </c>
      <c r="F199" s="1377">
        <v>183</v>
      </c>
      <c r="G199" s="1376">
        <v>29767</v>
      </c>
      <c r="H199" s="1377"/>
      <c r="I199" s="1378">
        <v>6</v>
      </c>
      <c r="J199" s="1378" t="s">
        <v>423</v>
      </c>
      <c r="K199" s="1379">
        <v>45104</v>
      </c>
      <c r="L199" s="1379">
        <v>45106</v>
      </c>
      <c r="M199" s="1380" t="s">
        <v>394</v>
      </c>
      <c r="N199" s="1380">
        <v>37489</v>
      </c>
      <c r="O199" s="1380">
        <v>0</v>
      </c>
      <c r="P199" s="1380">
        <v>0</v>
      </c>
      <c r="Q199" s="1381">
        <v>35.183333333290648</v>
      </c>
      <c r="R199" s="1382" t="s">
        <v>421</v>
      </c>
      <c r="S199" s="1368" t="s">
        <v>295</v>
      </c>
      <c r="T199" s="1383">
        <v>4</v>
      </c>
      <c r="U199" s="1384">
        <v>6438.5499999921885</v>
      </c>
      <c r="V199" s="466"/>
    </row>
    <row r="200" spans="1:22" s="467" customFormat="1" ht="18" customHeight="1">
      <c r="A200" s="466"/>
      <c r="B200" s="1373">
        <v>188</v>
      </c>
      <c r="C200" s="1366">
        <v>1068</v>
      </c>
      <c r="D200" s="1374" t="s">
        <v>572</v>
      </c>
      <c r="E200" s="1374" t="s">
        <v>360</v>
      </c>
      <c r="F200" s="1377">
        <v>171.93</v>
      </c>
      <c r="G200" s="1376">
        <v>21018</v>
      </c>
      <c r="H200" s="1377"/>
      <c r="I200" s="1378">
        <v>6</v>
      </c>
      <c r="J200" s="1378" t="s">
        <v>366</v>
      </c>
      <c r="K200" s="1379">
        <v>45079</v>
      </c>
      <c r="L200" s="1379">
        <v>45082</v>
      </c>
      <c r="M200" s="1380" t="s">
        <v>58</v>
      </c>
      <c r="N200" s="1380">
        <v>16689.189999999999</v>
      </c>
      <c r="O200" s="1380">
        <v>0</v>
      </c>
      <c r="P200" s="1380">
        <v>0</v>
      </c>
      <c r="Q200" s="1381">
        <v>46.750000000116415</v>
      </c>
      <c r="R200" s="1382" t="s">
        <v>424</v>
      </c>
      <c r="S200" s="1368" t="s">
        <v>295</v>
      </c>
      <c r="T200" s="1383">
        <v>12</v>
      </c>
      <c r="U200" s="1384">
        <v>8037.7275000200152</v>
      </c>
      <c r="V200" s="466"/>
    </row>
    <row r="201" spans="1:22" s="467" customFormat="1" ht="18" customHeight="1">
      <c r="A201" s="466"/>
      <c r="B201" s="1373">
        <v>189</v>
      </c>
      <c r="C201" s="1366">
        <v>1141</v>
      </c>
      <c r="D201" s="1374" t="s">
        <v>572</v>
      </c>
      <c r="E201" s="1374" t="s">
        <v>360</v>
      </c>
      <c r="F201" s="1377">
        <v>171.93</v>
      </c>
      <c r="G201" s="1376">
        <v>21018</v>
      </c>
      <c r="H201" s="1377"/>
      <c r="I201" s="1378">
        <v>6</v>
      </c>
      <c r="J201" s="1378" t="s">
        <v>366</v>
      </c>
      <c r="K201" s="1379">
        <v>45088</v>
      </c>
      <c r="L201" s="1379">
        <v>45096</v>
      </c>
      <c r="M201" s="1380" t="s">
        <v>58</v>
      </c>
      <c r="N201" s="1380">
        <v>16820.61</v>
      </c>
      <c r="O201" s="1380">
        <v>0</v>
      </c>
      <c r="P201" s="1380">
        <v>0</v>
      </c>
      <c r="Q201" s="1381">
        <v>36.766666666720994</v>
      </c>
      <c r="R201" s="1382" t="s">
        <v>424</v>
      </c>
      <c r="S201" s="1368" t="s">
        <v>295</v>
      </c>
      <c r="T201" s="1383">
        <v>13</v>
      </c>
      <c r="U201" s="1384">
        <v>6321.2930000093411</v>
      </c>
      <c r="V201" s="466"/>
    </row>
    <row r="202" spans="1:22" s="467" customFormat="1" ht="18" customHeight="1">
      <c r="A202" s="466"/>
      <c r="B202" s="1373">
        <v>190</v>
      </c>
      <c r="C202" s="1366">
        <v>1227</v>
      </c>
      <c r="D202" s="1374" t="s">
        <v>572</v>
      </c>
      <c r="E202" s="1374" t="s">
        <v>360</v>
      </c>
      <c r="F202" s="1377">
        <v>171.93</v>
      </c>
      <c r="G202" s="1376">
        <v>21018</v>
      </c>
      <c r="H202" s="1377"/>
      <c r="I202" s="1378">
        <v>6</v>
      </c>
      <c r="J202" s="1378" t="s">
        <v>366</v>
      </c>
      <c r="K202" s="1379">
        <v>45100</v>
      </c>
      <c r="L202" s="1379">
        <v>45102</v>
      </c>
      <c r="M202" s="1380" t="s">
        <v>58</v>
      </c>
      <c r="N202" s="1380">
        <v>16819.490000000002</v>
      </c>
      <c r="O202" s="1380">
        <v>0</v>
      </c>
      <c r="P202" s="1380">
        <v>0</v>
      </c>
      <c r="Q202" s="1381">
        <v>34.366666666581295</v>
      </c>
      <c r="R202" s="1382" t="s">
        <v>424</v>
      </c>
      <c r="S202" s="1368" t="s">
        <v>295</v>
      </c>
      <c r="T202" s="1383">
        <v>14</v>
      </c>
      <c r="U202" s="1384">
        <v>5908.6609999853226</v>
      </c>
      <c r="V202" s="466"/>
    </row>
    <row r="203" spans="1:22" s="467" customFormat="1" ht="18" customHeight="1">
      <c r="A203" s="466"/>
      <c r="B203" s="1373">
        <v>191</v>
      </c>
      <c r="C203" s="1366">
        <v>1054</v>
      </c>
      <c r="D203" s="1374" t="s">
        <v>492</v>
      </c>
      <c r="E203" s="1374" t="s">
        <v>360</v>
      </c>
      <c r="F203" s="1377">
        <v>171.93</v>
      </c>
      <c r="G203" s="1376">
        <v>21018</v>
      </c>
      <c r="H203" s="1377"/>
      <c r="I203" s="1378">
        <v>6</v>
      </c>
      <c r="J203" s="1378" t="s">
        <v>365</v>
      </c>
      <c r="K203" s="1379">
        <v>45078</v>
      </c>
      <c r="L203" s="1379">
        <v>45079</v>
      </c>
      <c r="M203" s="1380" t="s">
        <v>58</v>
      </c>
      <c r="N203" s="1380">
        <v>16685.43</v>
      </c>
      <c r="O203" s="1380">
        <v>0</v>
      </c>
      <c r="P203" s="1380">
        <v>0</v>
      </c>
      <c r="Q203" s="1381">
        <v>44.399999999965075</v>
      </c>
      <c r="R203" s="1382" t="s">
        <v>424</v>
      </c>
      <c r="S203" s="1368" t="s">
        <v>295</v>
      </c>
      <c r="T203" s="1383">
        <v>16</v>
      </c>
      <c r="U203" s="1384">
        <v>7633.6919999939955</v>
      </c>
      <c r="V203" s="466"/>
    </row>
    <row r="204" spans="1:22" s="467" customFormat="1" ht="18" customHeight="1">
      <c r="A204" s="466"/>
      <c r="B204" s="1373">
        <v>192</v>
      </c>
      <c r="C204" s="1366">
        <v>1129</v>
      </c>
      <c r="D204" s="1374" t="s">
        <v>492</v>
      </c>
      <c r="E204" s="1374" t="s">
        <v>360</v>
      </c>
      <c r="F204" s="1377">
        <v>171.93</v>
      </c>
      <c r="G204" s="1376">
        <v>21018</v>
      </c>
      <c r="H204" s="1377"/>
      <c r="I204" s="1378">
        <v>6</v>
      </c>
      <c r="J204" s="1378" t="s">
        <v>366</v>
      </c>
      <c r="K204" s="1379">
        <v>45086</v>
      </c>
      <c r="L204" s="1379">
        <v>45094</v>
      </c>
      <c r="M204" s="1380" t="s">
        <v>58</v>
      </c>
      <c r="N204" s="1380">
        <v>4500</v>
      </c>
      <c r="O204" s="1380">
        <v>0</v>
      </c>
      <c r="P204" s="1380">
        <v>0</v>
      </c>
      <c r="Q204" s="1381">
        <v>40.383333333302289</v>
      </c>
      <c r="R204" s="1382" t="s">
        <v>424</v>
      </c>
      <c r="S204" s="1368" t="s">
        <v>295</v>
      </c>
      <c r="T204" s="1383">
        <v>17</v>
      </c>
      <c r="U204" s="1384">
        <v>6943.106499994663</v>
      </c>
      <c r="V204" s="466"/>
    </row>
    <row r="205" spans="1:22" s="467" customFormat="1" ht="18" customHeight="1">
      <c r="A205" s="466"/>
      <c r="B205" s="1373">
        <v>193</v>
      </c>
      <c r="C205" s="1366">
        <v>1216</v>
      </c>
      <c r="D205" s="1374" t="s">
        <v>492</v>
      </c>
      <c r="E205" s="1374" t="s">
        <v>360</v>
      </c>
      <c r="F205" s="1377">
        <v>171.93</v>
      </c>
      <c r="G205" s="1376">
        <v>21018</v>
      </c>
      <c r="H205" s="1377"/>
      <c r="I205" s="1378">
        <v>6</v>
      </c>
      <c r="J205" s="1378" t="s">
        <v>366</v>
      </c>
      <c r="K205" s="1379">
        <v>45098</v>
      </c>
      <c r="L205" s="1379">
        <v>45100</v>
      </c>
      <c r="M205" s="1380" t="s">
        <v>58</v>
      </c>
      <c r="N205" s="1380">
        <v>16903.05</v>
      </c>
      <c r="O205" s="1380">
        <v>0</v>
      </c>
      <c r="P205" s="1380">
        <v>0</v>
      </c>
      <c r="Q205" s="1381">
        <v>33.416666666627862</v>
      </c>
      <c r="R205" s="1382" t="s">
        <v>424</v>
      </c>
      <c r="S205" s="1368" t="s">
        <v>295</v>
      </c>
      <c r="T205" s="1383">
        <v>18</v>
      </c>
      <c r="U205" s="1384">
        <v>5745.3274999933283</v>
      </c>
      <c r="V205" s="466"/>
    </row>
    <row r="206" spans="1:22" s="467" customFormat="1" ht="18" customHeight="1">
      <c r="A206" s="466"/>
      <c r="B206" s="1373">
        <v>194</v>
      </c>
      <c r="C206" s="1366">
        <v>1259</v>
      </c>
      <c r="D206" s="1374" t="s">
        <v>492</v>
      </c>
      <c r="E206" s="1374" t="s">
        <v>360</v>
      </c>
      <c r="F206" s="1377">
        <v>171.93</v>
      </c>
      <c r="G206" s="1376">
        <v>21018</v>
      </c>
      <c r="H206" s="1377"/>
      <c r="I206" s="1378">
        <v>6</v>
      </c>
      <c r="J206" s="1378" t="s">
        <v>366</v>
      </c>
      <c r="K206" s="1379">
        <v>45105</v>
      </c>
      <c r="L206" s="1379">
        <v>45106</v>
      </c>
      <c r="M206" s="1380" t="s">
        <v>58</v>
      </c>
      <c r="N206" s="1380">
        <v>16896.37</v>
      </c>
      <c r="O206" s="1380">
        <v>0</v>
      </c>
      <c r="P206" s="1380">
        <v>0</v>
      </c>
      <c r="Q206" s="1381">
        <v>33.716666666732635</v>
      </c>
      <c r="R206" s="1382" t="s">
        <v>424</v>
      </c>
      <c r="S206" s="1368" t="s">
        <v>295</v>
      </c>
      <c r="T206" s="1383">
        <v>19</v>
      </c>
      <c r="U206" s="1384">
        <v>5796.9065000113424</v>
      </c>
      <c r="V206" s="466"/>
    </row>
    <row r="207" spans="1:22" s="467" customFormat="1" ht="18" customHeight="1">
      <c r="A207" s="466"/>
      <c r="B207" s="1373">
        <v>195</v>
      </c>
      <c r="C207" s="1366">
        <v>954</v>
      </c>
      <c r="D207" s="1374" t="s">
        <v>764</v>
      </c>
      <c r="E207" s="1374" t="s">
        <v>360</v>
      </c>
      <c r="F207" s="1377">
        <v>171.93</v>
      </c>
      <c r="G207" s="1376">
        <v>21018</v>
      </c>
      <c r="H207" s="1377"/>
      <c r="I207" s="1378">
        <v>6</v>
      </c>
      <c r="J207" s="1378" t="s">
        <v>289</v>
      </c>
      <c r="K207" s="1379">
        <v>45065</v>
      </c>
      <c r="L207" s="1379">
        <v>45092</v>
      </c>
      <c r="M207" s="1380" t="s">
        <v>58</v>
      </c>
      <c r="N207" s="1380">
        <v>27757.94</v>
      </c>
      <c r="O207" s="1380">
        <v>0</v>
      </c>
      <c r="P207" s="1380">
        <v>0</v>
      </c>
      <c r="Q207" s="1381">
        <v>257.36666666669771</v>
      </c>
      <c r="R207" s="1382" t="s">
        <v>424</v>
      </c>
      <c r="S207" s="1368" t="s">
        <v>295</v>
      </c>
      <c r="T207" s="1383">
        <v>1</v>
      </c>
      <c r="U207" s="1384">
        <v>44249.05100000534</v>
      </c>
      <c r="V207" s="466"/>
    </row>
    <row r="208" spans="1:22" s="467" customFormat="1" ht="18" customHeight="1">
      <c r="A208" s="466"/>
      <c r="B208" s="1373">
        <v>196</v>
      </c>
      <c r="C208" s="1366">
        <v>1108</v>
      </c>
      <c r="D208" s="1374" t="s">
        <v>765</v>
      </c>
      <c r="E208" s="1374" t="s">
        <v>360</v>
      </c>
      <c r="F208" s="1377">
        <v>182.59</v>
      </c>
      <c r="G208" s="1376">
        <v>24140</v>
      </c>
      <c r="H208" s="1377"/>
      <c r="I208" s="1378">
        <v>6</v>
      </c>
      <c r="J208" s="1378" t="s">
        <v>366</v>
      </c>
      <c r="K208" s="1379">
        <v>45084</v>
      </c>
      <c r="L208" s="1379">
        <v>45090</v>
      </c>
      <c r="M208" s="1380" t="s">
        <v>58</v>
      </c>
      <c r="N208" s="1380">
        <v>18781.63</v>
      </c>
      <c r="O208" s="1380">
        <v>0</v>
      </c>
      <c r="P208" s="1380">
        <v>0</v>
      </c>
      <c r="Q208" s="1381">
        <v>42.93333333323244</v>
      </c>
      <c r="R208" s="1382" t="s">
        <v>424</v>
      </c>
      <c r="S208" s="1368" t="s">
        <v>295</v>
      </c>
      <c r="T208" s="1383">
        <v>3</v>
      </c>
      <c r="U208" s="1384">
        <v>7839.1973333149117</v>
      </c>
      <c r="V208" s="466"/>
    </row>
    <row r="209" spans="1:22" s="467" customFormat="1" ht="18" customHeight="1">
      <c r="A209" s="466"/>
      <c r="B209" s="1373">
        <v>197</v>
      </c>
      <c r="C209" s="1366">
        <v>1195</v>
      </c>
      <c r="D209" s="1374" t="s">
        <v>765</v>
      </c>
      <c r="E209" s="1374" t="s">
        <v>360</v>
      </c>
      <c r="F209" s="1377">
        <v>182.59</v>
      </c>
      <c r="G209" s="1376">
        <v>24140</v>
      </c>
      <c r="H209" s="1377"/>
      <c r="I209" s="1378">
        <v>6</v>
      </c>
      <c r="J209" s="1378" t="s">
        <v>366</v>
      </c>
      <c r="K209" s="1379">
        <v>45095</v>
      </c>
      <c r="L209" s="1379">
        <v>45098</v>
      </c>
      <c r="M209" s="1380" t="s">
        <v>58</v>
      </c>
      <c r="N209" s="1380">
        <v>18774.12</v>
      </c>
      <c r="O209" s="1380">
        <v>0</v>
      </c>
      <c r="P209" s="1380">
        <v>0</v>
      </c>
      <c r="Q209" s="1381">
        <v>42.216666666674428</v>
      </c>
      <c r="R209" s="1382" t="s">
        <v>424</v>
      </c>
      <c r="S209" s="1368" t="s">
        <v>295</v>
      </c>
      <c r="T209" s="1383">
        <v>4</v>
      </c>
      <c r="U209" s="1384">
        <v>7708.341166668084</v>
      </c>
      <c r="V209" s="466"/>
    </row>
    <row r="210" spans="1:22" s="467" customFormat="1" ht="18" customHeight="1">
      <c r="A210" s="466"/>
      <c r="B210" s="1373">
        <v>198</v>
      </c>
      <c r="C210" s="1366">
        <v>1244</v>
      </c>
      <c r="D210" s="1374" t="s">
        <v>765</v>
      </c>
      <c r="E210" s="1374" t="s">
        <v>360</v>
      </c>
      <c r="F210" s="1377">
        <v>182.59</v>
      </c>
      <c r="G210" s="1376">
        <v>24140</v>
      </c>
      <c r="H210" s="1377"/>
      <c r="I210" s="1378">
        <v>6</v>
      </c>
      <c r="J210" s="1378" t="s">
        <v>366</v>
      </c>
      <c r="K210" s="1379">
        <v>45103</v>
      </c>
      <c r="L210" s="1379">
        <v>45105</v>
      </c>
      <c r="M210" s="1380" t="s">
        <v>58</v>
      </c>
      <c r="N210" s="1380">
        <v>18546.57</v>
      </c>
      <c r="O210" s="1380">
        <v>0</v>
      </c>
      <c r="P210" s="1380">
        <v>0</v>
      </c>
      <c r="Q210" s="1381">
        <v>42.46666666661622</v>
      </c>
      <c r="R210" s="1382" t="s">
        <v>424</v>
      </c>
      <c r="S210" s="1368" t="s">
        <v>295</v>
      </c>
      <c r="T210" s="1383">
        <v>5</v>
      </c>
      <c r="U210" s="1384">
        <v>7753.9886666574557</v>
      </c>
      <c r="V210" s="466"/>
    </row>
    <row r="211" spans="1:22" s="467" customFormat="1" ht="18" customHeight="1">
      <c r="A211" s="466"/>
      <c r="B211" s="1373">
        <v>199</v>
      </c>
      <c r="C211" s="1366">
        <v>1246</v>
      </c>
      <c r="D211" s="1374" t="s">
        <v>766</v>
      </c>
      <c r="E211" s="1374" t="s">
        <v>271</v>
      </c>
      <c r="F211" s="1377">
        <v>149.99</v>
      </c>
      <c r="G211" s="1376">
        <v>16729</v>
      </c>
      <c r="H211" s="1377"/>
      <c r="I211" s="1378">
        <v>6</v>
      </c>
      <c r="J211" s="1378" t="s">
        <v>470</v>
      </c>
      <c r="K211" s="1379">
        <v>45103</v>
      </c>
      <c r="L211" s="1379">
        <v>45105</v>
      </c>
      <c r="M211" s="1380" t="s">
        <v>56</v>
      </c>
      <c r="N211" s="1380">
        <v>667.5</v>
      </c>
      <c r="O211" s="1380">
        <v>0</v>
      </c>
      <c r="P211" s="1380">
        <v>0</v>
      </c>
      <c r="Q211" s="1381">
        <v>36.783333333267365</v>
      </c>
      <c r="R211" s="1382" t="s">
        <v>263</v>
      </c>
      <c r="S211" s="1368" t="s">
        <v>295</v>
      </c>
      <c r="T211" s="1383">
        <v>1</v>
      </c>
      <c r="U211" s="1384">
        <v>5517.1321666567719</v>
      </c>
      <c r="V211" s="466"/>
    </row>
    <row r="212" spans="1:22" s="467" customFormat="1" ht="18" customHeight="1">
      <c r="A212" s="466"/>
      <c r="B212" s="1373">
        <v>200</v>
      </c>
      <c r="C212" s="1366">
        <v>1028</v>
      </c>
      <c r="D212" s="1374" t="s">
        <v>767</v>
      </c>
      <c r="E212" s="1374" t="s">
        <v>264</v>
      </c>
      <c r="F212" s="1377">
        <v>183.17000000000002</v>
      </c>
      <c r="G212" s="1376">
        <v>29155</v>
      </c>
      <c r="H212" s="1377"/>
      <c r="I212" s="1378">
        <v>6</v>
      </c>
      <c r="J212" s="1378" t="s">
        <v>333</v>
      </c>
      <c r="K212" s="1379">
        <v>45074</v>
      </c>
      <c r="L212" s="1379">
        <v>45080</v>
      </c>
      <c r="M212" s="1380" t="s">
        <v>394</v>
      </c>
      <c r="N212" s="1380">
        <v>11200</v>
      </c>
      <c r="O212" s="1380">
        <v>0</v>
      </c>
      <c r="P212" s="1380">
        <v>0</v>
      </c>
      <c r="Q212" s="1381">
        <v>144.3666666666395</v>
      </c>
      <c r="R212" s="1382" t="s">
        <v>315</v>
      </c>
      <c r="S212" s="1368" t="s">
        <v>295</v>
      </c>
      <c r="T212" s="1383">
        <v>1</v>
      </c>
      <c r="U212" s="1384">
        <v>26443.64233332836</v>
      </c>
      <c r="V212" s="466"/>
    </row>
    <row r="213" spans="1:22" s="467" customFormat="1" ht="18" customHeight="1">
      <c r="A213" s="466"/>
      <c r="B213" s="1373">
        <v>201</v>
      </c>
      <c r="C213" s="1366">
        <v>1110</v>
      </c>
      <c r="D213" s="1374" t="s">
        <v>768</v>
      </c>
      <c r="E213" s="1374" t="s">
        <v>550</v>
      </c>
      <c r="F213" s="1377">
        <v>183</v>
      </c>
      <c r="G213" s="1376">
        <v>29848</v>
      </c>
      <c r="H213" s="1377"/>
      <c r="I213" s="1378">
        <v>6</v>
      </c>
      <c r="J213" s="1378" t="s">
        <v>333</v>
      </c>
      <c r="K213" s="1379">
        <v>45084</v>
      </c>
      <c r="L213" s="1379">
        <v>45089</v>
      </c>
      <c r="M213" s="1380" t="s">
        <v>394</v>
      </c>
      <c r="N213" s="1380">
        <v>6000</v>
      </c>
      <c r="O213" s="1380">
        <v>0</v>
      </c>
      <c r="P213" s="1380">
        <v>0</v>
      </c>
      <c r="Q213" s="1381">
        <v>67.833333333197515</v>
      </c>
      <c r="R213" s="1382" t="s">
        <v>300</v>
      </c>
      <c r="S213" s="1368" t="s">
        <v>295</v>
      </c>
      <c r="T213" s="1383">
        <v>1</v>
      </c>
      <c r="U213" s="1384">
        <v>12413.499999975145</v>
      </c>
      <c r="V213" s="466"/>
    </row>
    <row r="214" spans="1:22" s="467" customFormat="1" ht="18" customHeight="1">
      <c r="A214" s="466"/>
      <c r="B214" s="1373">
        <v>202</v>
      </c>
      <c r="C214" s="1366">
        <v>1016</v>
      </c>
      <c r="D214" s="1374" t="s">
        <v>769</v>
      </c>
      <c r="E214" s="1374" t="s">
        <v>202</v>
      </c>
      <c r="F214" s="1377">
        <v>199.98000000000002</v>
      </c>
      <c r="G214" s="1376">
        <v>75528</v>
      </c>
      <c r="H214" s="1377"/>
      <c r="I214" s="1378">
        <v>6</v>
      </c>
      <c r="J214" s="1378" t="s">
        <v>269</v>
      </c>
      <c r="K214" s="1379">
        <v>45072</v>
      </c>
      <c r="L214" s="1379">
        <v>45082</v>
      </c>
      <c r="M214" s="1380" t="s">
        <v>80</v>
      </c>
      <c r="N214" s="1380">
        <v>10148.1</v>
      </c>
      <c r="O214" s="1380">
        <v>5588</v>
      </c>
      <c r="P214" s="1380">
        <v>0</v>
      </c>
      <c r="Q214" s="1381">
        <v>106.79999999993015</v>
      </c>
      <c r="R214" s="1382" t="s">
        <v>261</v>
      </c>
      <c r="S214" s="1368" t="s">
        <v>295</v>
      </c>
      <c r="T214" s="1383">
        <v>3</v>
      </c>
      <c r="U214" s="1384">
        <v>21357.863999986035</v>
      </c>
      <c r="V214" s="466"/>
    </row>
    <row r="215" spans="1:22" s="467" customFormat="1" ht="18" customHeight="1">
      <c r="A215" s="466"/>
      <c r="B215" s="1373">
        <v>203</v>
      </c>
      <c r="C215" s="1366">
        <v>1171</v>
      </c>
      <c r="D215" s="1374" t="s">
        <v>770</v>
      </c>
      <c r="E215" s="1374" t="s">
        <v>264</v>
      </c>
      <c r="F215" s="1377">
        <v>199.9</v>
      </c>
      <c r="G215" s="1376">
        <v>62105</v>
      </c>
      <c r="H215" s="1377"/>
      <c r="I215" s="1378">
        <v>6</v>
      </c>
      <c r="J215" s="1378" t="s">
        <v>266</v>
      </c>
      <c r="K215" s="1379">
        <v>45092</v>
      </c>
      <c r="L215" s="1379">
        <v>45102</v>
      </c>
      <c r="M215" s="1380" t="s">
        <v>80</v>
      </c>
      <c r="N215" s="1380">
        <v>7976.1220000000003</v>
      </c>
      <c r="O215" s="1380">
        <v>3957</v>
      </c>
      <c r="P215" s="1380">
        <v>0</v>
      </c>
      <c r="Q215" s="1381">
        <v>78.249999999941792</v>
      </c>
      <c r="R215" s="1382" t="s">
        <v>315</v>
      </c>
      <c r="S215" s="1368" t="s">
        <v>295</v>
      </c>
      <c r="T215" s="1383">
        <v>1</v>
      </c>
      <c r="U215" s="1384">
        <v>15642.174999988365</v>
      </c>
      <c r="V215" s="466"/>
    </row>
    <row r="216" spans="1:22" s="467" customFormat="1" ht="18" customHeight="1">
      <c r="A216" s="466"/>
      <c r="B216" s="1373">
        <v>204</v>
      </c>
      <c r="C216" s="1366">
        <v>1090</v>
      </c>
      <c r="D216" s="1374" t="s">
        <v>565</v>
      </c>
      <c r="E216" s="1374" t="s">
        <v>264</v>
      </c>
      <c r="F216" s="1377">
        <v>139.97999999999999</v>
      </c>
      <c r="G216" s="1376">
        <v>20216</v>
      </c>
      <c r="H216" s="1377"/>
      <c r="I216" s="1378">
        <v>6</v>
      </c>
      <c r="J216" s="1378" t="s">
        <v>266</v>
      </c>
      <c r="K216" s="1379">
        <v>45082</v>
      </c>
      <c r="L216" s="1379">
        <v>45085</v>
      </c>
      <c r="M216" s="1380" t="s">
        <v>80</v>
      </c>
      <c r="N216" s="1380">
        <v>2170</v>
      </c>
      <c r="O216" s="1380">
        <v>1252</v>
      </c>
      <c r="P216" s="1380">
        <v>0</v>
      </c>
      <c r="Q216" s="1381">
        <v>22.1166666666395</v>
      </c>
      <c r="R216" s="1382" t="s">
        <v>253</v>
      </c>
      <c r="S216" s="1368" t="s">
        <v>295</v>
      </c>
      <c r="T216" s="1383">
        <v>10</v>
      </c>
      <c r="U216" s="1384">
        <v>3095.890999996197</v>
      </c>
      <c r="V216" s="466"/>
    </row>
    <row r="217" spans="1:22" s="467" customFormat="1" ht="18" customHeight="1">
      <c r="A217" s="466"/>
      <c r="B217" s="1373">
        <v>205</v>
      </c>
      <c r="C217" s="1366">
        <v>1111</v>
      </c>
      <c r="D217" s="1374" t="s">
        <v>771</v>
      </c>
      <c r="E217" s="1374" t="s">
        <v>265</v>
      </c>
      <c r="F217" s="1377">
        <v>199.99</v>
      </c>
      <c r="G217" s="1376">
        <v>59952</v>
      </c>
      <c r="H217" s="1377"/>
      <c r="I217" s="1378">
        <v>6</v>
      </c>
      <c r="J217" s="1378" t="s">
        <v>266</v>
      </c>
      <c r="K217" s="1379">
        <v>45084</v>
      </c>
      <c r="L217" s="1379">
        <v>45092</v>
      </c>
      <c r="M217" s="1380" t="s">
        <v>80</v>
      </c>
      <c r="N217" s="1380">
        <v>4060.49</v>
      </c>
      <c r="O217" s="1380">
        <v>2445</v>
      </c>
      <c r="P217" s="1380">
        <v>0</v>
      </c>
      <c r="Q217" s="1381">
        <v>40.833333333372138</v>
      </c>
      <c r="R217" s="1382" t="s">
        <v>254</v>
      </c>
      <c r="S217" s="1368" t="s">
        <v>295</v>
      </c>
      <c r="T217" s="1383">
        <v>1</v>
      </c>
      <c r="U217" s="1384">
        <v>8166.2583333410939</v>
      </c>
      <c r="V217" s="466"/>
    </row>
    <row r="218" spans="1:22" s="467" customFormat="1" ht="18" customHeight="1">
      <c r="A218" s="466"/>
      <c r="B218" s="1373">
        <v>206</v>
      </c>
      <c r="C218" s="1366">
        <v>1124</v>
      </c>
      <c r="D218" s="1374" t="s">
        <v>772</v>
      </c>
      <c r="E218" s="1374" t="s">
        <v>259</v>
      </c>
      <c r="F218" s="1377">
        <v>180</v>
      </c>
      <c r="G218" s="1376">
        <v>24079</v>
      </c>
      <c r="H218" s="1377"/>
      <c r="I218" s="1378">
        <v>6</v>
      </c>
      <c r="J218" s="1378" t="s">
        <v>260</v>
      </c>
      <c r="K218" s="1379">
        <v>45085</v>
      </c>
      <c r="L218" s="1379">
        <v>45103</v>
      </c>
      <c r="M218" s="1380" t="s">
        <v>58</v>
      </c>
      <c r="N218" s="1380">
        <v>21296.48</v>
      </c>
      <c r="O218" s="1380">
        <v>0</v>
      </c>
      <c r="P218" s="1380">
        <v>0</v>
      </c>
      <c r="Q218" s="1381">
        <v>204.84999999997672</v>
      </c>
      <c r="R218" s="1382" t="s">
        <v>315</v>
      </c>
      <c r="S218" s="1368" t="s">
        <v>295</v>
      </c>
      <c r="T218" s="1383">
        <v>1</v>
      </c>
      <c r="U218" s="1384">
        <v>36872.999999995809</v>
      </c>
      <c r="V218" s="466"/>
    </row>
    <row r="219" spans="1:22" s="467" customFormat="1" ht="18" customHeight="1">
      <c r="A219" s="466"/>
      <c r="B219" s="1373">
        <v>207</v>
      </c>
      <c r="C219" s="1366">
        <v>1117</v>
      </c>
      <c r="D219" s="1374" t="s">
        <v>773</v>
      </c>
      <c r="E219" s="1374" t="s">
        <v>256</v>
      </c>
      <c r="F219" s="1377">
        <v>182.5</v>
      </c>
      <c r="G219" s="1376">
        <v>18017</v>
      </c>
      <c r="H219" s="1377"/>
      <c r="I219" s="1378">
        <v>6</v>
      </c>
      <c r="J219" s="1378" t="s">
        <v>470</v>
      </c>
      <c r="K219" s="1379">
        <v>45085</v>
      </c>
      <c r="L219" s="1379">
        <v>45086</v>
      </c>
      <c r="M219" s="1380" t="s">
        <v>398</v>
      </c>
      <c r="N219" s="1380">
        <v>1772.1000000000001</v>
      </c>
      <c r="O219" s="1380">
        <v>0</v>
      </c>
      <c r="P219" s="1380">
        <v>170</v>
      </c>
      <c r="Q219" s="1381">
        <v>13.049999999930151</v>
      </c>
      <c r="R219" s="1382" t="s">
        <v>254</v>
      </c>
      <c r="S219" s="1368" t="s">
        <v>295</v>
      </c>
      <c r="T219" s="1383">
        <v>1</v>
      </c>
      <c r="U219" s="1384">
        <v>2381.6249999872525</v>
      </c>
      <c r="V219" s="466"/>
    </row>
    <row r="220" spans="1:22" s="467" customFormat="1" ht="18" customHeight="1">
      <c r="A220" s="466"/>
      <c r="B220" s="1373">
        <v>208</v>
      </c>
      <c r="C220" s="1385">
        <v>1272</v>
      </c>
      <c r="D220" s="1374" t="s">
        <v>773</v>
      </c>
      <c r="E220" s="1374" t="s">
        <v>256</v>
      </c>
      <c r="F220" s="1377">
        <v>182.5</v>
      </c>
      <c r="G220" s="1376">
        <v>18017</v>
      </c>
      <c r="H220" s="1377"/>
      <c r="I220" s="1378">
        <v>6</v>
      </c>
      <c r="J220" s="1378" t="s">
        <v>470</v>
      </c>
      <c r="K220" s="1379">
        <v>45106</v>
      </c>
      <c r="L220" s="1379">
        <v>45107</v>
      </c>
      <c r="M220" s="1380" t="s">
        <v>398</v>
      </c>
      <c r="N220" s="1380">
        <v>4198.1970000000001</v>
      </c>
      <c r="O220" s="1380">
        <v>0</v>
      </c>
      <c r="P220" s="1380">
        <v>258</v>
      </c>
      <c r="Q220" s="1381">
        <v>17.233333333453629</v>
      </c>
      <c r="R220" s="1382" t="s">
        <v>254</v>
      </c>
      <c r="S220" s="1368" t="s">
        <v>295</v>
      </c>
      <c r="T220" s="1383">
        <v>2</v>
      </c>
      <c r="U220" s="1384">
        <v>3145.0833333552873</v>
      </c>
      <c r="V220" s="466"/>
    </row>
    <row r="221" spans="1:22" s="207" customFormat="1" ht="18" customHeight="1">
      <c r="A221" s="206"/>
      <c r="B221" s="1386">
        <v>209</v>
      </c>
      <c r="C221" s="1387">
        <v>1133</v>
      </c>
      <c r="D221" s="1374" t="s">
        <v>774</v>
      </c>
      <c r="E221" s="1374" t="s">
        <v>265</v>
      </c>
      <c r="F221" s="1377">
        <v>210</v>
      </c>
      <c r="G221" s="1376">
        <v>27093</v>
      </c>
      <c r="H221" s="1388"/>
      <c r="I221" s="1378">
        <v>6</v>
      </c>
      <c r="J221" s="1378" t="s">
        <v>357</v>
      </c>
      <c r="K221" s="1389">
        <v>45087</v>
      </c>
      <c r="L221" s="1389">
        <v>45088</v>
      </c>
      <c r="M221" s="1367" t="s">
        <v>397</v>
      </c>
      <c r="N221" s="1367">
        <v>11926.41</v>
      </c>
      <c r="O221" s="1367">
        <v>0</v>
      </c>
      <c r="P221" s="1367">
        <v>1673</v>
      </c>
      <c r="Q221" s="1381">
        <v>16.733333333395422</v>
      </c>
      <c r="R221" s="1382" t="s">
        <v>353</v>
      </c>
      <c r="S221" s="1368" t="s">
        <v>295</v>
      </c>
      <c r="T221" s="1383">
        <v>1</v>
      </c>
      <c r="U221" s="1390">
        <v>3514.0000000130385</v>
      </c>
      <c r="V221" s="206"/>
    </row>
    <row r="222" spans="1:22" s="207" customFormat="1" ht="18" customHeight="1">
      <c r="A222" s="206"/>
      <c r="B222" s="1386">
        <v>209</v>
      </c>
      <c r="C222" s="1387"/>
      <c r="D222" s="1374"/>
      <c r="E222" s="1374"/>
      <c r="F222" s="1377"/>
      <c r="G222" s="1376"/>
      <c r="H222" s="1388"/>
      <c r="I222" s="1378"/>
      <c r="J222" s="1378"/>
      <c r="K222" s="1389"/>
      <c r="L222" s="1389"/>
      <c r="M222" s="1367"/>
      <c r="N222" s="1367"/>
      <c r="O222" s="1367"/>
      <c r="P222" s="1367"/>
      <c r="Q222" s="1381"/>
      <c r="R222" s="1382"/>
      <c r="S222" s="1368"/>
      <c r="T222" s="1383"/>
      <c r="U222" s="1390"/>
      <c r="V222" s="206"/>
    </row>
    <row r="223" spans="1:22" s="207" customFormat="1" ht="18" customHeight="1">
      <c r="A223" s="206"/>
      <c r="B223" s="1386">
        <v>209</v>
      </c>
      <c r="C223" s="1387"/>
      <c r="D223" s="1374"/>
      <c r="E223" s="1374"/>
      <c r="F223" s="1377"/>
      <c r="G223" s="1376"/>
      <c r="H223" s="1388"/>
      <c r="I223" s="1378"/>
      <c r="J223" s="1378"/>
      <c r="K223" s="1389"/>
      <c r="L223" s="1389"/>
      <c r="M223" s="1367"/>
      <c r="N223" s="1367"/>
      <c r="O223" s="1367"/>
      <c r="P223" s="1367"/>
      <c r="Q223" s="1381"/>
      <c r="R223" s="1382"/>
      <c r="S223" s="1368"/>
      <c r="T223" s="1383"/>
      <c r="U223" s="1390"/>
      <c r="V223" s="206"/>
    </row>
    <row r="224" spans="1:22" s="207" customFormat="1" ht="18" customHeight="1">
      <c r="A224" s="206"/>
      <c r="B224" s="1386">
        <v>209</v>
      </c>
      <c r="C224" s="1387"/>
      <c r="D224" s="1374"/>
      <c r="E224" s="1374"/>
      <c r="F224" s="1377"/>
      <c r="G224" s="1376"/>
      <c r="H224" s="1388"/>
      <c r="I224" s="1378"/>
      <c r="J224" s="1378"/>
      <c r="K224" s="1389"/>
      <c r="L224" s="1389"/>
      <c r="M224" s="1367"/>
      <c r="N224" s="1367"/>
      <c r="O224" s="1367"/>
      <c r="P224" s="1367"/>
      <c r="Q224" s="1381"/>
      <c r="R224" s="1382"/>
      <c r="S224" s="1368"/>
      <c r="T224" s="1383"/>
      <c r="U224" s="1390"/>
      <c r="V224" s="206"/>
    </row>
    <row r="225" spans="1:22" s="207" customFormat="1" ht="18" customHeight="1">
      <c r="A225" s="206"/>
      <c r="B225" s="1386">
        <v>209</v>
      </c>
      <c r="C225" s="1387"/>
      <c r="D225" s="1374"/>
      <c r="E225" s="1391"/>
      <c r="F225" s="1377"/>
      <c r="G225" s="1376"/>
      <c r="H225" s="1388"/>
      <c r="I225" s="1378"/>
      <c r="J225" s="1378"/>
      <c r="K225" s="1389"/>
      <c r="L225" s="1389"/>
      <c r="M225" s="1367"/>
      <c r="N225" s="1367"/>
      <c r="O225" s="1367"/>
      <c r="P225" s="1367"/>
      <c r="Q225" s="1381"/>
      <c r="R225" s="1382"/>
      <c r="S225" s="1368"/>
      <c r="T225" s="1383"/>
      <c r="U225" s="1390"/>
      <c r="V225" s="206"/>
    </row>
    <row r="226" spans="1:22" s="207" customFormat="1" ht="18" customHeight="1" thickBot="1">
      <c r="A226" s="206"/>
      <c r="B226" s="1386"/>
      <c r="C226" s="1392"/>
      <c r="D226" s="1374"/>
      <c r="E226" s="1393"/>
      <c r="F226" s="1377"/>
      <c r="G226" s="1376"/>
      <c r="H226" s="1388"/>
      <c r="I226" s="1378"/>
      <c r="J226" s="1378"/>
      <c r="K226" s="1389"/>
      <c r="L226" s="1389"/>
      <c r="M226" s="1367"/>
      <c r="N226" s="1367"/>
      <c r="O226" s="1367"/>
      <c r="P226" s="1367"/>
      <c r="Q226" s="1381"/>
      <c r="R226" s="1382"/>
      <c r="S226" s="1368"/>
      <c r="T226" s="1383"/>
      <c r="U226" s="1390"/>
      <c r="V226" s="206"/>
    </row>
    <row r="227" spans="1:22" s="548" customFormat="1" ht="20.25" customHeight="1">
      <c r="B227" s="1394">
        <v>209</v>
      </c>
      <c r="C227" s="1395"/>
      <c r="D227" s="1516">
        <v>45087.536945812804</v>
      </c>
      <c r="E227" s="1396" t="s">
        <v>203</v>
      </c>
      <c r="F227" s="1397">
        <v>40706.579999999994</v>
      </c>
      <c r="G227" s="1397">
        <v>7119821</v>
      </c>
      <c r="H227" s="1369"/>
      <c r="I227" s="1398"/>
      <c r="J227" s="1398"/>
      <c r="K227" s="1369"/>
      <c r="L227" s="1369"/>
      <c r="M227" s="1369"/>
      <c r="N227" s="1397">
        <v>2999050.8790000011</v>
      </c>
      <c r="O227" s="1397">
        <v>85927</v>
      </c>
      <c r="P227" s="1397">
        <v>105606</v>
      </c>
      <c r="Q227" s="1397">
        <v>13740.216666667373</v>
      </c>
      <c r="R227" s="1399"/>
      <c r="S227" s="1370"/>
      <c r="T227" s="1400"/>
      <c r="U227" s="1154"/>
    </row>
    <row r="228" spans="1:22" s="548" customFormat="1" ht="20.25" customHeight="1" thickBot="1">
      <c r="B228" s="1401"/>
      <c r="C228" s="1402"/>
      <c r="D228" s="1517"/>
      <c r="E228" s="1403" t="s">
        <v>350</v>
      </c>
      <c r="F228" s="1404">
        <v>194.76832535885165</v>
      </c>
      <c r="G228" s="1404">
        <v>34066.12918660287</v>
      </c>
      <c r="H228" s="1371"/>
      <c r="I228" s="1405"/>
      <c r="J228" s="1405"/>
      <c r="K228" s="1371"/>
      <c r="L228" s="1371"/>
      <c r="M228" s="1371"/>
      <c r="N228" s="1406">
        <v>14349.52573684211</v>
      </c>
      <c r="O228" s="1406"/>
      <c r="P228" s="1406"/>
      <c r="Q228" s="1404">
        <v>65.742663476877382</v>
      </c>
      <c r="R228" s="1407"/>
      <c r="S228" s="1372"/>
      <c r="T228" s="1408"/>
      <c r="U228" s="1154"/>
    </row>
    <row r="229" spans="1:22" s="548" customFormat="1" ht="20.25" customHeight="1">
      <c r="B229" s="1409">
        <v>1183</v>
      </c>
      <c r="C229" s="1410"/>
      <c r="D229" s="1506">
        <v>45087.536945812804</v>
      </c>
      <c r="E229" s="1396" t="s">
        <v>203</v>
      </c>
      <c r="F229" s="1411">
        <v>207007.97999999949</v>
      </c>
      <c r="G229" s="1412">
        <v>36307695</v>
      </c>
      <c r="H229" s="1369"/>
      <c r="I229" s="1398"/>
      <c r="J229" s="1398"/>
      <c r="K229" s="1369"/>
      <c r="L229" s="1369"/>
      <c r="M229" s="1369"/>
      <c r="N229" s="1369">
        <v>17028286.783</v>
      </c>
      <c r="O229" s="1369">
        <v>460248</v>
      </c>
      <c r="P229" s="1369">
        <v>565779</v>
      </c>
      <c r="Q229" s="1413">
        <v>75263.716666669236</v>
      </c>
      <c r="R229" s="1399"/>
      <c r="S229" s="1370"/>
      <c r="T229" s="1400"/>
      <c r="U229" s="1154"/>
    </row>
    <row r="230" spans="1:22" s="548" customFormat="1" ht="20.25" customHeight="1" thickBot="1">
      <c r="B230" s="1414"/>
      <c r="C230" s="1415"/>
      <c r="D230" s="1507"/>
      <c r="E230" s="1403" t="s">
        <v>350</v>
      </c>
      <c r="F230" s="1404">
        <v>174.98561284868933</v>
      </c>
      <c r="G230" s="1404">
        <v>30691.204564666103</v>
      </c>
      <c r="H230" s="1371"/>
      <c r="I230" s="1405"/>
      <c r="J230" s="1405"/>
      <c r="K230" s="1371"/>
      <c r="L230" s="1371"/>
      <c r="M230" s="1371"/>
      <c r="N230" s="1406">
        <v>14394.156198647506</v>
      </c>
      <c r="O230" s="1406"/>
      <c r="P230" s="1416"/>
      <c r="Q230" s="1404">
        <v>66.059805579036293</v>
      </c>
      <c r="R230" s="1407"/>
      <c r="S230" s="1372"/>
      <c r="T230" s="1408"/>
      <c r="U230" s="1154"/>
    </row>
    <row r="231" spans="1:22" s="208" customFormat="1" ht="20.25" customHeight="1">
      <c r="B231" s="1390"/>
      <c r="C231" s="1417"/>
      <c r="D231" s="1154"/>
      <c r="E231" s="1154"/>
      <c r="F231" s="1154"/>
      <c r="G231" s="1154"/>
      <c r="H231" s="1154"/>
      <c r="I231" s="1154"/>
      <c r="J231" s="1154"/>
      <c r="K231" s="1154"/>
      <c r="L231" s="1154"/>
      <c r="M231" s="1154"/>
      <c r="N231" s="1154"/>
      <c r="O231" s="1154"/>
      <c r="P231" s="1154"/>
      <c r="Q231" s="1154"/>
      <c r="R231" s="1154"/>
      <c r="S231" s="1418"/>
      <c r="T231" s="1154"/>
      <c r="U231" s="1154"/>
    </row>
    <row r="232" spans="1:22" s="208" customFormat="1" ht="20.25" customHeight="1">
      <c r="B232" s="1390"/>
      <c r="C232" s="1417"/>
      <c r="D232" s="1154"/>
      <c r="E232" s="1154"/>
      <c r="F232" s="1154"/>
      <c r="G232" s="1154"/>
      <c r="H232" s="1154"/>
      <c r="I232" s="1154"/>
      <c r="J232" s="1154"/>
      <c r="K232" s="1154"/>
      <c r="L232" s="1154"/>
      <c r="M232" s="1154"/>
      <c r="N232" s="1154"/>
      <c r="O232" s="1177"/>
      <c r="P232" s="1154"/>
      <c r="Q232" s="1154"/>
      <c r="R232" s="1154"/>
      <c r="S232" s="1418"/>
      <c r="T232" s="1154"/>
      <c r="U232" s="1154"/>
    </row>
    <row r="233" spans="1:22" s="208" customFormat="1" ht="16.5">
      <c r="B233" s="1390"/>
      <c r="C233" s="1417"/>
      <c r="D233" s="1154"/>
      <c r="E233" s="1154"/>
      <c r="F233" s="1154"/>
      <c r="G233" s="1154"/>
      <c r="H233" s="1154"/>
      <c r="I233" s="1154"/>
      <c r="J233" s="1154"/>
      <c r="K233" s="1154"/>
      <c r="L233" s="1154"/>
      <c r="M233" s="1154"/>
      <c r="N233" s="1154"/>
      <c r="O233" s="1154"/>
      <c r="P233" s="1154"/>
      <c r="Q233" s="1154"/>
      <c r="R233" s="1154"/>
      <c r="S233" s="1418"/>
      <c r="T233" s="1154"/>
      <c r="U233" s="1154"/>
    </row>
    <row r="234" spans="1:22" ht="16.5">
      <c r="B234" s="1390"/>
      <c r="C234" s="1417"/>
      <c r="D234" s="1154"/>
      <c r="E234" s="1154"/>
      <c r="F234" s="1154"/>
      <c r="G234" s="1154"/>
      <c r="H234" s="1154"/>
      <c r="I234" s="1154"/>
      <c r="J234" s="1154"/>
      <c r="K234" s="1154"/>
      <c r="L234" s="1154"/>
      <c r="M234" s="1154"/>
      <c r="N234" s="1154"/>
      <c r="O234" s="1154"/>
      <c r="P234" s="1154"/>
      <c r="Q234" s="1154"/>
      <c r="R234" s="1154"/>
      <c r="S234" s="1418"/>
      <c r="T234" s="1154"/>
      <c r="U234" s="1154"/>
    </row>
    <row r="235" spans="1:22" ht="16.5">
      <c r="B235" s="1390"/>
      <c r="C235" s="1417"/>
      <c r="D235" s="1154"/>
      <c r="E235" s="1154"/>
      <c r="F235" s="1154"/>
      <c r="G235" s="1154"/>
      <c r="H235" s="1154"/>
      <c r="I235" s="1154"/>
      <c r="J235" s="1154"/>
      <c r="K235" s="1154"/>
      <c r="L235" s="1154"/>
      <c r="M235" s="1154"/>
      <c r="N235" s="1154"/>
      <c r="O235" s="1154"/>
      <c r="P235" s="1154"/>
      <c r="Q235" s="1154"/>
      <c r="R235" s="1154"/>
      <c r="S235" s="1418"/>
      <c r="T235" s="1154"/>
      <c r="U235" s="1154"/>
    </row>
    <row r="236" spans="1:22" ht="16.5">
      <c r="B236" s="1390"/>
      <c r="C236" s="1417"/>
      <c r="D236" s="1154"/>
      <c r="E236" s="1154"/>
      <c r="F236" s="1154"/>
      <c r="G236" s="1154"/>
      <c r="H236" s="1154"/>
      <c r="I236" s="1154"/>
      <c r="J236" s="1154"/>
      <c r="K236" s="1154"/>
      <c r="L236" s="1154"/>
      <c r="M236" s="1154"/>
      <c r="N236" s="1154"/>
      <c r="O236" s="1154"/>
      <c r="P236" s="1154"/>
      <c r="Q236" s="1154"/>
      <c r="R236" s="1154"/>
      <c r="S236" s="1418"/>
      <c r="T236" s="1154"/>
      <c r="U236" s="1154"/>
    </row>
    <row r="237" spans="1:22" ht="16.5">
      <c r="B237" s="1390"/>
      <c r="C237" s="1417"/>
      <c r="D237" s="1154"/>
      <c r="E237" s="1154"/>
      <c r="F237" s="1154"/>
      <c r="G237" s="1154"/>
      <c r="H237" s="1154"/>
      <c r="I237" s="1154"/>
      <c r="J237" s="1154"/>
      <c r="K237" s="1154"/>
      <c r="L237" s="1154"/>
      <c r="M237" s="1154"/>
      <c r="N237" s="1154"/>
      <c r="O237" s="1154"/>
      <c r="P237" s="1154"/>
      <c r="Q237" s="1154"/>
      <c r="R237" s="1154"/>
      <c r="S237" s="1418"/>
      <c r="T237" s="1154"/>
      <c r="U237" s="1154"/>
    </row>
    <row r="238" spans="1:22" ht="16.5">
      <c r="B238" s="1390"/>
      <c r="C238" s="1417"/>
      <c r="D238" s="1154"/>
      <c r="E238" s="1154"/>
      <c r="F238" s="1154"/>
      <c r="G238" s="1154"/>
      <c r="H238" s="1154"/>
      <c r="I238" s="1154"/>
      <c r="J238" s="1154"/>
      <c r="K238" s="1154"/>
      <c r="L238" s="1154"/>
      <c r="M238" s="1154"/>
      <c r="N238" s="1154"/>
      <c r="O238" s="1154"/>
      <c r="P238" s="1154"/>
      <c r="Q238" s="1154"/>
      <c r="R238" s="1154"/>
      <c r="S238" s="1418"/>
      <c r="T238" s="1154"/>
      <c r="U238" s="1154"/>
    </row>
    <row r="239" spans="1:22" ht="16.5">
      <c r="B239" s="1390"/>
      <c r="C239" s="1417"/>
      <c r="D239" s="1154"/>
      <c r="E239" s="1154"/>
      <c r="F239" s="1154"/>
      <c r="G239" s="1154"/>
      <c r="H239" s="1154"/>
      <c r="I239" s="1154"/>
      <c r="J239" s="1154"/>
      <c r="K239" s="1154"/>
      <c r="L239" s="1154"/>
      <c r="M239" s="1154"/>
      <c r="N239" s="1177"/>
      <c r="O239" s="1177"/>
      <c r="P239" s="1154"/>
      <c r="Q239" s="1154"/>
      <c r="R239" s="1154"/>
      <c r="S239" s="1418"/>
      <c r="T239" s="1154"/>
      <c r="U239" s="1154"/>
    </row>
    <row r="240" spans="1:22" ht="16.5">
      <c r="B240" s="1390"/>
      <c r="C240" s="1417"/>
      <c r="D240" s="1154"/>
      <c r="E240" s="1154"/>
      <c r="F240" s="1154"/>
      <c r="G240" s="1154"/>
      <c r="H240" s="1154"/>
      <c r="I240" s="1154"/>
      <c r="J240" s="1154"/>
      <c r="K240" s="1154"/>
      <c r="L240" s="1154"/>
      <c r="M240" s="1154"/>
      <c r="N240" s="1177"/>
      <c r="O240" s="1177"/>
      <c r="P240" s="1154"/>
      <c r="Q240" s="1154"/>
      <c r="R240" s="1154"/>
      <c r="S240" s="1418"/>
      <c r="T240" s="1154"/>
      <c r="U240" s="1154"/>
    </row>
    <row r="241" spans="2:21" ht="16.5">
      <c r="B241" s="1390"/>
      <c r="C241" s="1417"/>
      <c r="D241" s="1154"/>
      <c r="E241" s="1154"/>
      <c r="F241" s="1154"/>
      <c r="G241" s="1154"/>
      <c r="H241" s="1154"/>
      <c r="I241" s="1154"/>
      <c r="J241" s="1154"/>
      <c r="K241" s="1154"/>
      <c r="L241" s="1154"/>
      <c r="M241" s="1154"/>
      <c r="N241" s="1154"/>
      <c r="O241" s="1154"/>
      <c r="P241" s="1154"/>
      <c r="Q241" s="1154"/>
      <c r="R241" s="1154"/>
      <c r="S241" s="1418"/>
      <c r="T241" s="1154"/>
      <c r="U241" s="1154"/>
    </row>
    <row r="242" spans="2:21" ht="16.5">
      <c r="B242" s="1390"/>
      <c r="C242" s="1417"/>
      <c r="D242" s="1154"/>
      <c r="E242" s="1154"/>
      <c r="F242" s="1154"/>
      <c r="G242" s="1154"/>
      <c r="H242" s="1154"/>
      <c r="I242" s="1154"/>
      <c r="J242" s="1154"/>
      <c r="K242" s="1154"/>
      <c r="L242" s="1154"/>
      <c r="M242" s="1154"/>
      <c r="N242" s="1154"/>
      <c r="O242" s="1154"/>
      <c r="P242" s="1154"/>
      <c r="Q242" s="1154"/>
      <c r="R242" s="1154"/>
      <c r="S242" s="1418"/>
      <c r="T242" s="1154"/>
      <c r="U242" s="1154"/>
    </row>
    <row r="243" spans="2:21" ht="16.5">
      <c r="B243" s="1390"/>
      <c r="C243" s="1417"/>
      <c r="D243" s="1154"/>
      <c r="E243" s="1154"/>
      <c r="F243" s="1154"/>
      <c r="G243" s="1154"/>
      <c r="H243" s="1154"/>
      <c r="I243" s="1154"/>
      <c r="J243" s="1154"/>
      <c r="K243" s="1154"/>
      <c r="L243" s="1154"/>
      <c r="M243" s="1154"/>
      <c r="N243" s="1154"/>
      <c r="O243" s="1154"/>
      <c r="P243" s="1154"/>
      <c r="Q243" s="1154"/>
      <c r="R243" s="1154"/>
      <c r="S243" s="1418"/>
      <c r="T243" s="1154"/>
      <c r="U243" s="1154"/>
    </row>
    <row r="244" spans="2:21" ht="16.5">
      <c r="B244" s="1154"/>
      <c r="C244" s="1417"/>
      <c r="D244" s="1154"/>
      <c r="E244" s="1154"/>
      <c r="F244" s="1154"/>
      <c r="G244" s="1154"/>
      <c r="H244" s="1154"/>
      <c r="I244" s="1154"/>
      <c r="J244" s="1154"/>
      <c r="K244" s="1154"/>
      <c r="L244" s="1154"/>
      <c r="M244" s="1154"/>
      <c r="N244" s="1154"/>
      <c r="O244" s="1154"/>
      <c r="P244" s="1154"/>
      <c r="Q244" s="1154"/>
      <c r="R244" s="1154"/>
      <c r="S244" s="1418"/>
      <c r="T244" s="1154"/>
      <c r="U244" s="1154"/>
    </row>
    <row r="245" spans="2:21" ht="16.5">
      <c r="B245" s="1154"/>
      <c r="C245" s="1417"/>
      <c r="D245" s="1154"/>
      <c r="E245" s="1154"/>
      <c r="F245" s="1154"/>
      <c r="G245" s="1154"/>
      <c r="H245" s="1154"/>
      <c r="I245" s="1154"/>
      <c r="J245" s="1154"/>
      <c r="K245" s="1154"/>
      <c r="L245" s="1154"/>
      <c r="M245" s="1154"/>
      <c r="N245" s="1154"/>
      <c r="O245" s="1154"/>
      <c r="P245" s="1154"/>
      <c r="Q245" s="1154"/>
      <c r="R245" s="1154"/>
      <c r="S245" s="1418"/>
      <c r="T245" s="1154"/>
      <c r="U245" s="1154"/>
    </row>
    <row r="246" spans="2:21" ht="16.5">
      <c r="B246" s="1154"/>
      <c r="C246" s="1417"/>
      <c r="D246" s="1154"/>
      <c r="E246" s="1154"/>
      <c r="F246" s="1154"/>
      <c r="G246" s="1154"/>
      <c r="H246" s="1154"/>
      <c r="I246" s="1154"/>
      <c r="J246" s="1154"/>
      <c r="K246" s="1154"/>
      <c r="L246" s="1154"/>
      <c r="M246" s="1154"/>
      <c r="N246" s="1154"/>
      <c r="O246" s="1154"/>
      <c r="P246" s="1154"/>
      <c r="Q246" s="1154"/>
      <c r="R246" s="1154"/>
      <c r="S246" s="1418"/>
      <c r="T246" s="1154"/>
      <c r="U246" s="1154"/>
    </row>
    <row r="247" spans="2:21" ht="16.5">
      <c r="B247" s="1154"/>
      <c r="C247" s="1417"/>
      <c r="D247" s="1154"/>
      <c r="E247" s="1154"/>
      <c r="F247" s="1154"/>
      <c r="G247" s="1154"/>
      <c r="H247" s="1154"/>
      <c r="I247" s="1154"/>
      <c r="J247" s="1154"/>
      <c r="K247" s="1154"/>
      <c r="L247" s="1154"/>
      <c r="M247" s="1154"/>
      <c r="N247" s="1154"/>
      <c r="O247" s="1154"/>
      <c r="P247" s="1154"/>
      <c r="Q247" s="1154"/>
      <c r="R247" s="1154"/>
      <c r="S247" s="1418"/>
      <c r="T247" s="1154"/>
      <c r="U247" s="1154"/>
    </row>
    <row r="248" spans="2:21" ht="16.5">
      <c r="B248" s="1154"/>
      <c r="C248" s="1417"/>
      <c r="D248" s="1154"/>
      <c r="E248" s="1154"/>
      <c r="F248" s="1154"/>
      <c r="G248" s="1154"/>
      <c r="H248" s="1154"/>
      <c r="I248" s="1154"/>
      <c r="J248" s="1154"/>
      <c r="K248" s="1154"/>
      <c r="L248" s="1154"/>
      <c r="M248" s="1154"/>
      <c r="N248" s="1154"/>
      <c r="O248" s="1154"/>
      <c r="P248" s="1154"/>
      <c r="Q248" s="1154"/>
      <c r="R248" s="1154"/>
      <c r="S248" s="1418"/>
      <c r="T248" s="1154"/>
      <c r="U248" s="1154"/>
    </row>
    <row r="249" spans="2:21" ht="16.5">
      <c r="B249" s="1154"/>
      <c r="C249" s="1417"/>
      <c r="D249" s="1154"/>
      <c r="E249" s="1154"/>
      <c r="F249" s="1154"/>
      <c r="G249" s="1154"/>
      <c r="H249" s="1154"/>
      <c r="I249" s="1154"/>
      <c r="J249" s="1154"/>
      <c r="K249" s="1154"/>
      <c r="L249" s="1154"/>
      <c r="M249" s="1154"/>
      <c r="N249" s="1154"/>
      <c r="O249" s="1154"/>
      <c r="P249" s="1154"/>
      <c r="Q249" s="1154"/>
      <c r="R249" s="1154"/>
      <c r="S249" s="1418"/>
      <c r="T249" s="1154"/>
      <c r="U249" s="1154"/>
    </row>
    <row r="250" spans="2:21" ht="16.5">
      <c r="B250" s="1154"/>
      <c r="C250" s="1417"/>
      <c r="D250" s="1154"/>
      <c r="E250" s="1154"/>
      <c r="F250" s="1154"/>
      <c r="G250" s="1154"/>
      <c r="H250" s="1154"/>
      <c r="I250" s="1154"/>
      <c r="J250" s="1154"/>
      <c r="K250" s="1154"/>
      <c r="L250" s="1154"/>
      <c r="M250" s="1154"/>
      <c r="N250" s="1154"/>
      <c r="O250" s="1154"/>
      <c r="P250" s="1154"/>
      <c r="Q250" s="1154"/>
      <c r="R250" s="1154"/>
      <c r="S250" s="1418"/>
      <c r="T250" s="1154"/>
      <c r="U250" s="1154"/>
    </row>
    <row r="251" spans="2:21" ht="16.5">
      <c r="B251" s="1154"/>
      <c r="C251" s="1417"/>
      <c r="D251" s="1154"/>
      <c r="E251" s="1154"/>
      <c r="F251" s="1154"/>
      <c r="G251" s="1154"/>
      <c r="H251" s="1154"/>
      <c r="I251" s="1154"/>
      <c r="J251" s="1154"/>
      <c r="K251" s="1154"/>
      <c r="L251" s="1154"/>
      <c r="M251" s="1154"/>
      <c r="N251" s="1154"/>
      <c r="O251" s="1154"/>
      <c r="P251" s="1154"/>
      <c r="Q251" s="1154"/>
      <c r="R251" s="1154"/>
      <c r="S251" s="1418"/>
      <c r="T251" s="1154"/>
      <c r="U251" s="1154"/>
    </row>
    <row r="252" spans="2:21" ht="16.5">
      <c r="B252" s="1154"/>
      <c r="C252" s="1417"/>
      <c r="D252" s="1154"/>
      <c r="E252" s="1154"/>
      <c r="F252" s="1154"/>
      <c r="G252" s="1154"/>
      <c r="H252" s="1154"/>
      <c r="I252" s="1154"/>
      <c r="J252" s="1154"/>
      <c r="K252" s="1154"/>
      <c r="L252" s="1154"/>
      <c r="M252" s="1154"/>
      <c r="N252" s="1154"/>
      <c r="O252" s="1154"/>
      <c r="P252" s="1154"/>
      <c r="Q252" s="1154"/>
      <c r="R252" s="1154"/>
      <c r="S252" s="1418"/>
      <c r="T252" s="1154"/>
      <c r="U252" s="1154"/>
    </row>
    <row r="253" spans="2:21" ht="16.5">
      <c r="B253" s="1154"/>
      <c r="C253" s="1417"/>
      <c r="D253" s="1154"/>
      <c r="E253" s="1154"/>
      <c r="F253" s="1154"/>
      <c r="G253" s="1154"/>
      <c r="H253" s="1154"/>
      <c r="I253" s="1154"/>
      <c r="J253" s="1154"/>
      <c r="K253" s="1154"/>
      <c r="L253" s="1154"/>
      <c r="M253" s="1154"/>
      <c r="N253" s="1154"/>
      <c r="O253" s="1154"/>
      <c r="P253" s="1154"/>
      <c r="Q253" s="1154"/>
      <c r="R253" s="1154"/>
      <c r="S253" s="1418"/>
      <c r="T253" s="1154"/>
      <c r="U253" s="1154"/>
    </row>
    <row r="254" spans="2:21" ht="16.5">
      <c r="B254" s="1154"/>
      <c r="C254" s="1154"/>
      <c r="D254" s="1154"/>
      <c r="E254" s="1154"/>
      <c r="F254" s="1154"/>
      <c r="G254" s="1154"/>
      <c r="H254" s="1154"/>
      <c r="I254" s="1154"/>
      <c r="J254" s="1154"/>
      <c r="K254" s="1154"/>
      <c r="L254" s="1154"/>
      <c r="M254" s="1154"/>
      <c r="N254" s="1154"/>
      <c r="O254" s="1154"/>
      <c r="P254" s="1154"/>
      <c r="Q254" s="1154"/>
      <c r="R254" s="1154"/>
      <c r="S254" s="1418"/>
      <c r="T254" s="1154"/>
      <c r="U254" s="1154"/>
    </row>
    <row r="255" spans="2:21" ht="16.5">
      <c r="B255" s="1154"/>
      <c r="C255" s="1154"/>
      <c r="D255" s="1154"/>
      <c r="E255" s="1154"/>
      <c r="F255" s="1154"/>
      <c r="G255" s="1154"/>
      <c r="H255" s="1154"/>
      <c r="I255" s="1154"/>
      <c r="J255" s="1154"/>
      <c r="K255" s="1154"/>
      <c r="L255" s="1154"/>
      <c r="M255" s="1154"/>
      <c r="N255" s="1154"/>
      <c r="O255" s="1154"/>
      <c r="P255" s="1154"/>
      <c r="Q255" s="1154"/>
      <c r="R255" s="1154"/>
      <c r="S255" s="1418"/>
      <c r="T255" s="1154"/>
      <c r="U255" s="1154"/>
    </row>
    <row r="256" spans="2:21" ht="16.5">
      <c r="B256" s="1154"/>
      <c r="C256" s="1154"/>
      <c r="D256" s="1154"/>
      <c r="E256" s="1154"/>
      <c r="F256" s="1154"/>
      <c r="G256" s="1154"/>
      <c r="H256" s="1154"/>
      <c r="I256" s="1154"/>
      <c r="J256" s="1154"/>
      <c r="K256" s="1154"/>
      <c r="L256" s="1154"/>
      <c r="M256" s="1154"/>
      <c r="N256" s="1154"/>
      <c r="O256" s="1154"/>
      <c r="P256" s="1154"/>
      <c r="Q256" s="1154"/>
      <c r="R256" s="1154"/>
      <c r="S256" s="1418"/>
      <c r="T256" s="1154"/>
      <c r="U256" s="1154"/>
    </row>
    <row r="257" spans="2:21" ht="16.5">
      <c r="B257" s="1154"/>
      <c r="C257" s="1154"/>
      <c r="D257" s="1154"/>
      <c r="E257" s="1154"/>
      <c r="F257" s="1154"/>
      <c r="G257" s="1154"/>
      <c r="H257" s="1154"/>
      <c r="I257" s="1154"/>
      <c r="J257" s="1154"/>
      <c r="K257" s="1154"/>
      <c r="L257" s="1154"/>
      <c r="M257" s="1154"/>
      <c r="N257" s="1154"/>
      <c r="O257" s="1154"/>
      <c r="P257" s="1154"/>
      <c r="Q257" s="1154"/>
      <c r="R257" s="1154"/>
      <c r="S257" s="1418"/>
      <c r="T257" s="1154"/>
      <c r="U257" s="1154"/>
    </row>
    <row r="258" spans="2:21" ht="16.5">
      <c r="B258" s="1154"/>
      <c r="C258" s="1154"/>
      <c r="D258" s="1154"/>
      <c r="E258" s="1154"/>
      <c r="F258" s="1154"/>
      <c r="G258" s="1154"/>
      <c r="H258" s="1154"/>
      <c r="I258" s="1154"/>
      <c r="J258" s="1154"/>
      <c r="K258" s="1154"/>
      <c r="L258" s="1154"/>
      <c r="M258" s="1154"/>
      <c r="N258" s="1154"/>
      <c r="O258" s="1154"/>
      <c r="P258" s="1154"/>
      <c r="Q258" s="1154"/>
      <c r="R258" s="1154"/>
      <c r="S258" s="1418"/>
      <c r="T258" s="1154"/>
      <c r="U258" s="1154"/>
    </row>
    <row r="259" spans="2:21" ht="16.5">
      <c r="B259" s="1154"/>
      <c r="C259" s="1154"/>
      <c r="D259" s="1154"/>
      <c r="E259" s="1154"/>
      <c r="F259" s="1154"/>
      <c r="G259" s="1154"/>
      <c r="H259" s="1154"/>
      <c r="I259" s="1154"/>
      <c r="J259" s="1154"/>
      <c r="K259" s="1154"/>
      <c r="L259" s="1154"/>
      <c r="M259" s="1154"/>
      <c r="N259" s="1154"/>
      <c r="O259" s="1154"/>
      <c r="P259" s="1154"/>
      <c r="Q259" s="1154"/>
      <c r="R259" s="1154"/>
      <c r="S259" s="1418"/>
      <c r="T259" s="1154"/>
      <c r="U259" s="1154"/>
    </row>
  </sheetData>
  <autoFilter ref="A10:U225" xr:uid="{00000000-0009-0000-0000-000013000000}"/>
  <mergeCells count="6">
    <mergeCell ref="D229:D230"/>
    <mergeCell ref="Q9:Q10"/>
    <mergeCell ref="G9:G10"/>
    <mergeCell ref="J9:J10"/>
    <mergeCell ref="N9:N10"/>
    <mergeCell ref="D227:D228"/>
  </mergeCells>
  <conditionalFormatting sqref="B14:B185 B216:B226">
    <cfRule type="expression" dxfId="6" priority="21">
      <formula>IF($B14=$B13,1,0)</formula>
    </cfRule>
  </conditionalFormatting>
  <conditionalFormatting sqref="B13">
    <cfRule type="expression" dxfId="5" priority="16">
      <formula>IF($B13=$B12,1,0)</formula>
    </cfRule>
  </conditionalFormatting>
  <conditionalFormatting sqref="B186:B197">
    <cfRule type="expression" dxfId="4" priority="6">
      <formula>IF($B186=$B185,1,0)</formula>
    </cfRule>
  </conditionalFormatting>
  <conditionalFormatting sqref="B198:B215">
    <cfRule type="expression" dxfId="3" priority="5">
      <formula>IF($B198=$B197,1,0)</formula>
    </cfRule>
  </conditionalFormatting>
  <conditionalFormatting sqref="C13">
    <cfRule type="expression" dxfId="2" priority="3">
      <formula>AND(BN13&lt;1,BN13&gt;0.001)</formula>
    </cfRule>
  </conditionalFormatting>
  <conditionalFormatting sqref="C14:C199">
    <cfRule type="expression" dxfId="1" priority="2">
      <formula>AND(BN14&lt;1,BN14&gt;0.001)</formula>
    </cfRule>
  </conditionalFormatting>
  <conditionalFormatting sqref="C200:C219">
    <cfRule type="expression" dxfId="0" priority="1">
      <formula>AND(BN200&lt;1,BN200&gt;0.001)</formula>
    </cfRule>
  </conditionalFormatting>
  <printOptions horizontalCentered="1"/>
  <pageMargins left="0" right="0" top="0.35433070866141736" bottom="0.47244094488188981" header="0.31496062992125984" footer="0.31496062992125984"/>
  <pageSetup scale="41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="70" zoomScaleNormal="85" zoomScaleSheetLayoutView="70" workbookViewId="0"/>
  </sheetViews>
  <sheetFormatPr baseColWidth="10" defaultColWidth="14.85546875" defaultRowHeight="21.75"/>
  <cols>
    <col min="1" max="1" width="0.85546875" style="1206" customWidth="1"/>
    <col min="2" max="2" width="57.140625" style="1206" customWidth="1"/>
    <col min="3" max="3" width="24.7109375" style="1206" customWidth="1"/>
    <col min="4" max="4" width="3.28515625" style="1206" customWidth="1"/>
    <col min="5" max="5" width="20.42578125" style="1206" customWidth="1"/>
    <col min="6" max="6" width="28.140625" style="1206" customWidth="1"/>
    <col min="7" max="7" width="15.7109375" style="1206" customWidth="1"/>
    <col min="8" max="14" width="14.85546875" style="1206" customWidth="1"/>
    <col min="15" max="15" width="14.85546875" style="1206" hidden="1" customWidth="1"/>
    <col min="16" max="16384" width="14.85546875" style="1206"/>
  </cols>
  <sheetData>
    <row r="5" spans="2:7" s="1203" customFormat="1" ht="27.75" customHeight="1">
      <c r="B5" s="1202" t="s">
        <v>204</v>
      </c>
      <c r="C5" s="1202"/>
      <c r="D5" s="1202"/>
      <c r="E5" s="1202"/>
      <c r="F5" s="1202"/>
      <c r="G5" s="1202"/>
    </row>
    <row r="6" spans="2:7">
      <c r="B6" s="1204" t="s">
        <v>371</v>
      </c>
      <c r="C6" s="1204"/>
      <c r="D6" s="1205"/>
      <c r="E6" s="1205"/>
      <c r="F6" s="1205"/>
      <c r="G6" s="1205"/>
    </row>
    <row r="7" spans="2:7">
      <c r="B7" s="1205" t="s">
        <v>205</v>
      </c>
      <c r="C7" s="1205"/>
      <c r="D7" s="1205"/>
      <c r="E7" s="1205"/>
      <c r="F7" s="1205"/>
      <c r="G7" s="1205"/>
    </row>
    <row r="8" spans="2:7" ht="18.75" customHeight="1">
      <c r="B8" s="1205"/>
      <c r="C8" s="1205"/>
      <c r="D8" s="1205"/>
      <c r="E8" s="1205"/>
      <c r="F8" s="1205"/>
      <c r="G8" s="1205"/>
    </row>
    <row r="9" spans="2:7" ht="6" customHeight="1">
      <c r="B9" s="1205"/>
      <c r="C9" s="1205"/>
      <c r="D9" s="1205"/>
      <c r="E9" s="1205"/>
      <c r="F9" s="1205"/>
      <c r="G9" s="1205"/>
    </row>
    <row r="10" spans="2:7" ht="24">
      <c r="B10" s="1429" t="s">
        <v>573</v>
      </c>
      <c r="C10" s="1205"/>
      <c r="D10" s="1205"/>
      <c r="E10" s="1205"/>
      <c r="F10" s="1205"/>
      <c r="G10" s="1205"/>
    </row>
    <row r="11" spans="2:7" ht="24">
      <c r="B11" s="1430" t="s">
        <v>574</v>
      </c>
      <c r="C11" s="1205"/>
      <c r="D11" s="1205"/>
      <c r="E11" s="1205"/>
      <c r="F11" s="1205"/>
      <c r="G11" s="1205"/>
    </row>
    <row r="12" spans="2:7" ht="24" customHeight="1">
      <c r="B12" s="1205"/>
      <c r="C12" s="1205"/>
      <c r="D12" s="1205"/>
      <c r="E12" s="1205"/>
      <c r="F12" s="1205"/>
      <c r="G12" s="1205"/>
    </row>
    <row r="13" spans="2:7" ht="5.25" customHeight="1">
      <c r="B13" s="1205"/>
      <c r="C13" s="1205"/>
      <c r="D13" s="1205"/>
      <c r="E13" s="1205"/>
      <c r="F13" s="1205"/>
      <c r="G13" s="1205"/>
    </row>
    <row r="14" spans="2:7" ht="5.25" customHeight="1">
      <c r="B14" s="1205"/>
      <c r="C14" s="1205"/>
      <c r="D14" s="1205"/>
      <c r="E14" s="1205"/>
      <c r="F14" s="1205"/>
      <c r="G14" s="1205"/>
    </row>
    <row r="15" spans="2:7">
      <c r="B15" s="1205"/>
      <c r="C15" s="1205"/>
      <c r="D15" s="1205"/>
      <c r="E15" s="1205"/>
      <c r="F15" s="1205"/>
      <c r="G15" s="1205"/>
    </row>
    <row r="16" spans="2:7" ht="6.75" customHeight="1">
      <c r="B16" s="1205"/>
      <c r="C16" s="1205"/>
      <c r="D16" s="1205"/>
      <c r="E16" s="1205"/>
      <c r="F16" s="1205"/>
      <c r="G16" s="1205"/>
    </row>
    <row r="17" spans="2:7">
      <c r="B17" s="1205" t="s">
        <v>206</v>
      </c>
      <c r="C17" s="1205"/>
      <c r="D17" s="1205"/>
      <c r="E17" s="1205"/>
      <c r="F17" s="1205"/>
      <c r="G17" s="1205"/>
    </row>
    <row r="18" spans="2:7">
      <c r="B18" s="1207" t="s">
        <v>775</v>
      </c>
      <c r="C18" s="1208"/>
      <c r="D18" s="1205"/>
      <c r="E18" s="1205"/>
      <c r="F18" s="1205"/>
      <c r="G18" s="1205"/>
    </row>
    <row r="19" spans="2:7" ht="27.2" customHeight="1">
      <c r="B19" s="1208" t="s">
        <v>438</v>
      </c>
      <c r="C19" s="1208"/>
      <c r="D19" s="1209"/>
      <c r="E19" s="1209"/>
      <c r="F19" s="1209"/>
      <c r="G19" s="1209"/>
    </row>
    <row r="20" spans="2:7" ht="19.5" customHeight="1">
      <c r="B20" s="1208" t="s">
        <v>497</v>
      </c>
      <c r="C20" s="1208"/>
      <c r="D20" s="1209"/>
      <c r="E20" s="1209"/>
      <c r="F20" s="1209"/>
      <c r="G20" s="1209"/>
    </row>
    <row r="21" spans="2:7" ht="19.5" customHeight="1">
      <c r="B21" s="1210"/>
      <c r="C21" s="1211" t="s">
        <v>498</v>
      </c>
      <c r="D21" s="1210"/>
      <c r="E21" s="1210"/>
      <c r="F21" s="1212"/>
      <c r="G21" s="1212"/>
    </row>
    <row r="22" spans="2:7" ht="19.5" customHeight="1">
      <c r="B22" s="1210"/>
      <c r="C22" s="1211" t="s">
        <v>499</v>
      </c>
      <c r="D22" s="1210"/>
      <c r="E22" s="1210"/>
      <c r="F22" s="1212"/>
      <c r="G22" s="1212"/>
    </row>
    <row r="23" spans="2:7" ht="19.5" customHeight="1">
      <c r="B23" s="1210"/>
      <c r="C23" s="1211" t="s">
        <v>500</v>
      </c>
      <c r="D23" s="1210"/>
      <c r="E23" s="1210"/>
      <c r="F23" s="1212"/>
      <c r="G23" s="1212"/>
    </row>
    <row r="24" spans="2:7" ht="19.5" customHeight="1">
      <c r="B24" s="1210"/>
      <c r="C24" s="1211" t="s">
        <v>501</v>
      </c>
      <c r="D24" s="1212"/>
      <c r="E24" s="1212"/>
      <c r="F24" s="1212"/>
      <c r="G24" s="1212"/>
    </row>
    <row r="25" spans="2:7" ht="19.5" customHeight="1">
      <c r="B25" s="1210"/>
      <c r="C25" s="1211" t="s">
        <v>502</v>
      </c>
      <c r="D25" s="1212"/>
      <c r="E25" s="1212"/>
      <c r="F25" s="1212"/>
      <c r="G25" s="1212"/>
    </row>
    <row r="26" spans="2:7" ht="19.5" customHeight="1">
      <c r="B26" s="1210"/>
      <c r="C26" s="1211" t="s">
        <v>503</v>
      </c>
      <c r="D26" s="1212"/>
      <c r="E26" s="1212"/>
      <c r="F26" s="1212"/>
      <c r="G26" s="1212"/>
    </row>
    <row r="27" spans="2:7" ht="19.5" customHeight="1">
      <c r="B27" s="1210"/>
      <c r="C27" s="1211" t="s">
        <v>504</v>
      </c>
      <c r="D27" s="1212"/>
      <c r="E27" s="1212"/>
      <c r="F27" s="1212"/>
      <c r="G27" s="1212"/>
    </row>
    <row r="28" spans="2:7" ht="19.5" customHeight="1">
      <c r="B28" s="1210"/>
      <c r="C28" s="1211" t="s">
        <v>505</v>
      </c>
      <c r="D28" s="1212"/>
      <c r="E28" s="1212"/>
      <c r="F28" s="1212"/>
      <c r="G28" s="1212"/>
    </row>
    <row r="29" spans="2:7" ht="19.5" customHeight="1">
      <c r="B29" s="1210"/>
      <c r="C29" s="1211" t="s">
        <v>506</v>
      </c>
      <c r="D29" s="1212"/>
      <c r="E29" s="1212"/>
      <c r="F29" s="1212"/>
      <c r="G29" s="1212"/>
    </row>
    <row r="30" spans="2:7" ht="19.5" customHeight="1">
      <c r="B30" s="1210"/>
      <c r="C30" s="1211" t="s">
        <v>507</v>
      </c>
      <c r="D30" s="1212"/>
      <c r="E30" s="1212"/>
      <c r="F30" s="1212"/>
      <c r="G30" s="1212"/>
    </row>
    <row r="31" spans="2:7" ht="19.5" customHeight="1">
      <c r="B31" s="1210"/>
      <c r="C31" s="1211" t="s">
        <v>508</v>
      </c>
      <c r="D31" s="1212"/>
      <c r="E31" s="1212"/>
      <c r="F31" s="1212"/>
      <c r="G31" s="1212"/>
    </row>
    <row r="32" spans="2:7" ht="19.5" customHeight="1">
      <c r="B32" s="1210"/>
      <c r="C32" s="1211" t="s">
        <v>509</v>
      </c>
      <c r="D32" s="1212"/>
      <c r="E32" s="1212"/>
      <c r="F32" s="1212"/>
      <c r="G32" s="1212"/>
    </row>
    <row r="33" spans="1:7" ht="19.5" customHeight="1">
      <c r="B33" s="1210"/>
      <c r="C33" s="1211" t="s">
        <v>510</v>
      </c>
      <c r="D33" s="1209"/>
      <c r="E33" s="1209"/>
      <c r="F33" s="1209"/>
      <c r="G33" s="1209"/>
    </row>
    <row r="34" spans="1:7" ht="19.5" customHeight="1">
      <c r="B34" s="1210"/>
      <c r="C34" s="1211" t="s">
        <v>511</v>
      </c>
      <c r="D34" s="1209"/>
      <c r="E34" s="1209"/>
      <c r="F34" s="1209"/>
      <c r="G34" s="1209"/>
    </row>
    <row r="35" spans="1:7" ht="19.5" customHeight="1">
      <c r="B35" s="1210"/>
      <c r="C35" s="1211" t="s">
        <v>512</v>
      </c>
      <c r="D35" s="1209"/>
      <c r="E35" s="1209"/>
      <c r="F35" s="1209"/>
      <c r="G35" s="1209"/>
    </row>
    <row r="36" spans="1:7" ht="24" customHeight="1">
      <c r="B36" s="1210"/>
      <c r="C36" s="1211" t="s">
        <v>513</v>
      </c>
      <c r="D36" s="1209"/>
      <c r="E36" s="1209"/>
      <c r="F36" s="1209"/>
      <c r="G36" s="1209"/>
    </row>
    <row r="37" spans="1:7" ht="24" customHeight="1">
      <c r="B37" s="1210"/>
      <c r="C37" s="1211" t="s">
        <v>514</v>
      </c>
      <c r="D37" s="1209"/>
      <c r="E37" s="1209"/>
      <c r="F37" s="1209"/>
      <c r="G37" s="1209"/>
    </row>
    <row r="38" spans="1:7" ht="24" customHeight="1">
      <c r="B38" s="1210"/>
      <c r="C38" s="1211" t="s">
        <v>515</v>
      </c>
      <c r="D38" s="1209"/>
      <c r="E38" s="1209"/>
      <c r="F38" s="1209"/>
      <c r="G38" s="1209"/>
    </row>
    <row r="39" spans="1:7">
      <c r="B39" s="1209" t="s">
        <v>207</v>
      </c>
      <c r="C39" s="1209"/>
      <c r="D39" s="1209"/>
      <c r="E39" s="1209"/>
      <c r="F39" s="1209"/>
      <c r="G39" s="1209"/>
    </row>
    <row r="40" spans="1:7">
      <c r="B40" s="1209" t="s">
        <v>220</v>
      </c>
      <c r="C40" s="1209"/>
      <c r="D40" s="1209"/>
      <c r="E40" s="1209"/>
      <c r="F40" s="1209"/>
      <c r="G40" s="1209"/>
    </row>
    <row r="41" spans="1:7">
      <c r="B41" s="1209" t="s">
        <v>222</v>
      </c>
      <c r="C41" s="1209"/>
      <c r="D41" s="1209"/>
      <c r="E41" s="1209"/>
      <c r="F41" s="1209"/>
      <c r="G41" s="1209"/>
    </row>
    <row r="42" spans="1:7">
      <c r="B42" s="1209" t="s">
        <v>221</v>
      </c>
      <c r="C42" s="1209"/>
      <c r="D42" s="1209"/>
      <c r="E42" s="1205"/>
      <c r="F42" s="1205"/>
      <c r="G42" s="1205"/>
    </row>
    <row r="43" spans="1:7" ht="6.75" customHeight="1">
      <c r="B43" s="1208"/>
      <c r="C43" s="1208"/>
      <c r="D43" s="1205"/>
      <c r="E43" s="1208"/>
      <c r="F43" s="1205"/>
      <c r="G43" s="1205"/>
    </row>
    <row r="44" spans="1:7" ht="18" customHeight="1">
      <c r="B44" s="1518" t="s">
        <v>208</v>
      </c>
      <c r="C44" s="1519"/>
      <c r="D44" s="1519"/>
      <c r="E44" s="1519"/>
      <c r="F44" s="1519"/>
      <c r="G44" s="1519"/>
    </row>
    <row r="45" spans="1:7" ht="19.5" customHeight="1">
      <c r="B45" s="1209" t="s">
        <v>496</v>
      </c>
      <c r="C45" s="1209"/>
      <c r="D45" s="1209"/>
      <c r="E45" s="1209"/>
      <c r="F45" s="1209"/>
      <c r="G45" s="1209"/>
    </row>
    <row r="46" spans="1:7" ht="3" customHeight="1">
      <c r="B46" s="1213"/>
      <c r="C46" s="1213"/>
      <c r="D46" s="1214"/>
      <c r="E46" s="1215"/>
      <c r="F46" s="1216"/>
      <c r="G46" s="1217"/>
    </row>
    <row r="47" spans="1:7" s="1218" customFormat="1">
      <c r="D47" s="1219">
        <f ca="1">TODAY()</f>
        <v>45145</v>
      </c>
      <c r="E47" s="1219"/>
      <c r="F47" s="1219"/>
      <c r="G47" s="1219"/>
    </row>
    <row r="48" spans="1:7" ht="12" customHeight="1">
      <c r="A48" s="1220"/>
      <c r="B48" s="1220"/>
      <c r="C48" s="1220"/>
      <c r="D48" s="1220"/>
      <c r="E48" s="1215"/>
      <c r="F48" s="1221"/>
      <c r="G48" s="1220"/>
    </row>
    <row r="49" spans="2:7">
      <c r="B49" s="1222"/>
    </row>
    <row r="50" spans="2:7">
      <c r="B50" s="1209"/>
      <c r="C50" s="1209"/>
      <c r="D50" s="1209"/>
      <c r="E50" s="1205"/>
      <c r="F50" s="1205"/>
      <c r="G50" s="1205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59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01" customWidth="1"/>
    <col min="2" max="2" width="32" style="101" customWidth="1"/>
    <col min="3" max="3" width="16.7109375" style="101" customWidth="1"/>
    <col min="4" max="4" width="18.140625" style="101" customWidth="1"/>
    <col min="5" max="5" width="5.85546875" style="101" hidden="1" customWidth="1"/>
    <col min="6" max="6" width="9.140625" style="101" customWidth="1"/>
    <col min="7" max="7" width="18" style="101" customWidth="1"/>
    <col min="8" max="8" width="5.85546875" style="101" hidden="1" customWidth="1"/>
    <col min="9" max="9" width="9.140625" style="101" customWidth="1"/>
    <col min="10" max="10" width="18" style="101" customWidth="1"/>
    <col min="11" max="11" width="6.85546875" style="101" hidden="1" customWidth="1"/>
    <col min="12" max="12" width="9.140625" style="101" customWidth="1"/>
    <col min="13" max="13" width="17.5703125" style="101" customWidth="1"/>
    <col min="14" max="14" width="5" style="101" hidden="1" customWidth="1"/>
    <col min="15" max="15" width="9.140625" style="101" customWidth="1"/>
    <col min="16" max="16" width="17.5703125" style="101" customWidth="1"/>
    <col min="17" max="17" width="8.7109375" style="101" hidden="1" customWidth="1"/>
    <col min="18" max="18" width="10.5703125" style="101" customWidth="1"/>
    <col min="19" max="19" width="17.28515625" style="101" customWidth="1"/>
    <col min="20" max="20" width="4.5703125" style="101" hidden="1" customWidth="1"/>
    <col min="21" max="21" width="9.140625" style="101" customWidth="1"/>
    <col min="22" max="22" width="17.140625" style="101" bestFit="1" customWidth="1"/>
    <col min="23" max="23" width="4.5703125" style="101" hidden="1" customWidth="1"/>
    <col min="24" max="24" width="5" style="101" hidden="1" customWidth="1"/>
    <col min="25" max="25" width="10.5703125" style="101" bestFit="1" customWidth="1"/>
    <col min="26" max="26" width="20" style="101" customWidth="1"/>
    <col min="27" max="27" width="0.7109375" style="101" customWidth="1"/>
    <col min="28" max="16384" width="12.5703125" style="101"/>
  </cols>
  <sheetData>
    <row r="1" spans="1:28" ht="8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5"/>
      <c r="AB1" s="85"/>
    </row>
    <row r="2" spans="1:28" s="1099" customFormat="1" ht="11.45" customHeight="1">
      <c r="A2" s="1097"/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0"/>
      <c r="Z2" s="1100"/>
      <c r="AA2" s="1098"/>
      <c r="AB2" s="1098"/>
    </row>
    <row r="3" spans="1:28" s="1099" customFormat="1" ht="21.75">
      <c r="A3" s="1101" t="s">
        <v>103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1102"/>
      <c r="T3" s="1102"/>
      <c r="U3" s="1102"/>
      <c r="V3" s="1102"/>
      <c r="W3" s="1102"/>
      <c r="X3" s="1102"/>
      <c r="Y3" s="1102"/>
      <c r="Z3" s="1102"/>
      <c r="AA3" s="1098"/>
      <c r="AB3" s="1098"/>
    </row>
    <row r="4" spans="1:28" s="1099" customFormat="1" ht="11.45" customHeight="1">
      <c r="A4" s="1100"/>
      <c r="B4" s="1103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2"/>
      <c r="V4" s="1102"/>
      <c r="W4" s="1102"/>
      <c r="X4" s="1100"/>
      <c r="Y4" s="1102"/>
      <c r="Z4" s="1102"/>
      <c r="AA4" s="1098"/>
      <c r="AB4" s="1098"/>
    </row>
    <row r="5" spans="1:28" s="1099" customFormat="1" ht="11.45" customHeight="1">
      <c r="A5" s="1100"/>
      <c r="B5" s="1103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1102"/>
      <c r="T5" s="1102"/>
      <c r="U5" s="1102"/>
      <c r="V5" s="1102"/>
      <c r="W5" s="1102"/>
      <c r="X5" s="1100"/>
      <c r="Y5" s="1102"/>
      <c r="Z5" s="1102"/>
      <c r="AA5" s="1098"/>
      <c r="AB5" s="1098"/>
    </row>
    <row r="6" spans="1:28" s="1099" customFormat="1" ht="11.45" customHeight="1">
      <c r="A6" s="1100"/>
      <c r="B6" s="1103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2"/>
      <c r="U6" s="1102"/>
      <c r="V6" s="1102"/>
      <c r="W6" s="1102"/>
      <c r="X6" s="1100"/>
      <c r="Y6" s="1102"/>
      <c r="Z6" s="1102"/>
      <c r="AA6" s="1098"/>
      <c r="AB6" s="1098"/>
    </row>
    <row r="7" spans="1:28" s="1099" customFormat="1" ht="21.75">
      <c r="A7" s="1419">
        <v>45078</v>
      </c>
      <c r="B7" s="1102"/>
      <c r="C7" s="1102"/>
      <c r="D7" s="1104"/>
      <c r="E7" s="1104"/>
      <c r="F7" s="1102"/>
      <c r="G7" s="1104"/>
      <c r="H7" s="1104"/>
      <c r="I7" s="1102"/>
      <c r="J7" s="1104"/>
      <c r="K7" s="1104"/>
      <c r="L7" s="1102"/>
      <c r="M7" s="1104"/>
      <c r="N7" s="1104"/>
      <c r="O7" s="1102"/>
      <c r="P7" s="1104"/>
      <c r="Q7" s="1104"/>
      <c r="R7" s="1102"/>
      <c r="S7" s="1104"/>
      <c r="T7" s="1104"/>
      <c r="U7" s="1102"/>
      <c r="V7" s="1104"/>
      <c r="W7" s="1104"/>
      <c r="X7" s="1102"/>
      <c r="Y7" s="1102"/>
      <c r="Z7" s="1104"/>
      <c r="AA7" s="1098"/>
      <c r="AB7" s="1098"/>
    </row>
    <row r="8" spans="1:28" ht="4.1500000000000004" customHeight="1">
      <c r="A8" s="81"/>
      <c r="B8" s="8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5"/>
      <c r="AB8" s="85"/>
    </row>
    <row r="9" spans="1:28" ht="7.5" customHeight="1">
      <c r="A9" s="86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5"/>
      <c r="AB9" s="85"/>
    </row>
    <row r="10" spans="1:28" ht="1.5" customHeight="1">
      <c r="A10" s="613"/>
      <c r="B10" s="614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4"/>
      <c r="Y10" s="613"/>
      <c r="Z10" s="613"/>
      <c r="AA10" s="85"/>
      <c r="AB10" s="85"/>
    </row>
    <row r="11" spans="1:28" ht="5.25" customHeight="1">
      <c r="A11" s="613"/>
      <c r="B11" s="618"/>
      <c r="C11" s="617"/>
      <c r="D11" s="615"/>
      <c r="E11" s="616"/>
      <c r="F11" s="617"/>
      <c r="G11" s="615"/>
      <c r="H11" s="616"/>
      <c r="I11" s="617"/>
      <c r="J11" s="615"/>
      <c r="K11" s="616"/>
      <c r="L11" s="617"/>
      <c r="M11" s="615"/>
      <c r="N11" s="616"/>
      <c r="O11" s="617"/>
      <c r="P11" s="615"/>
      <c r="Q11" s="616"/>
      <c r="R11" s="617"/>
      <c r="S11" s="615"/>
      <c r="T11" s="616"/>
      <c r="U11" s="617"/>
      <c r="V11" s="613"/>
      <c r="W11" s="613"/>
      <c r="X11" s="618"/>
      <c r="Y11" s="617"/>
      <c r="Z11" s="613"/>
      <c r="AA11" s="85"/>
      <c r="AB11" s="85"/>
    </row>
    <row r="12" spans="1:28" ht="45.75" customHeight="1">
      <c r="A12" s="613"/>
      <c r="B12" s="854" t="s">
        <v>86</v>
      </c>
      <c r="C12" s="1193" t="s">
        <v>79</v>
      </c>
      <c r="D12" s="1194"/>
      <c r="E12" s="1195"/>
      <c r="F12" s="1193" t="s">
        <v>80</v>
      </c>
      <c r="G12" s="1194"/>
      <c r="H12" s="1195"/>
      <c r="I12" s="1193" t="s">
        <v>87</v>
      </c>
      <c r="J12" s="1194"/>
      <c r="K12" s="1195"/>
      <c r="L12" s="1443" t="s">
        <v>59</v>
      </c>
      <c r="M12" s="1445"/>
      <c r="N12" s="1195"/>
      <c r="O12" s="1443" t="s">
        <v>58</v>
      </c>
      <c r="P12" s="1445"/>
      <c r="Q12" s="1195"/>
      <c r="R12" s="1441" t="s">
        <v>455</v>
      </c>
      <c r="S12" s="1442"/>
      <c r="T12" s="1195"/>
      <c r="U12" s="1443" t="s">
        <v>436</v>
      </c>
      <c r="V12" s="1444"/>
      <c r="W12" s="1444"/>
      <c r="X12" s="1445"/>
      <c r="Y12" s="1443" t="s">
        <v>3</v>
      </c>
      <c r="Z12" s="1444"/>
      <c r="AA12" s="85"/>
      <c r="AB12" s="85"/>
    </row>
    <row r="13" spans="1:28" ht="15.2" customHeight="1">
      <c r="A13" s="613"/>
      <c r="B13" s="619"/>
      <c r="C13" s="1196" t="s">
        <v>19</v>
      </c>
      <c r="D13" s="1196" t="s">
        <v>81</v>
      </c>
      <c r="E13" s="1196" t="s">
        <v>82</v>
      </c>
      <c r="F13" s="1196" t="s">
        <v>19</v>
      </c>
      <c r="G13" s="1196" t="s">
        <v>81</v>
      </c>
      <c r="H13" s="1196" t="s">
        <v>82</v>
      </c>
      <c r="I13" s="1196" t="s">
        <v>19</v>
      </c>
      <c r="J13" s="1196" t="s">
        <v>81</v>
      </c>
      <c r="K13" s="1196" t="s">
        <v>82</v>
      </c>
      <c r="L13" s="1196" t="s">
        <v>19</v>
      </c>
      <c r="M13" s="1196" t="s">
        <v>81</v>
      </c>
      <c r="N13" s="1196" t="s">
        <v>82</v>
      </c>
      <c r="O13" s="1196" t="s">
        <v>19</v>
      </c>
      <c r="P13" s="1196" t="s">
        <v>81</v>
      </c>
      <c r="Q13" s="1196" t="s">
        <v>83</v>
      </c>
      <c r="R13" s="1196" t="s">
        <v>19</v>
      </c>
      <c r="S13" s="1196" t="s">
        <v>81</v>
      </c>
      <c r="T13" s="1196" t="s">
        <v>82</v>
      </c>
      <c r="U13" s="1196" t="s">
        <v>19</v>
      </c>
      <c r="V13" s="1196" t="s">
        <v>81</v>
      </c>
      <c r="W13" s="1196" t="s">
        <v>82</v>
      </c>
      <c r="X13" s="1197"/>
      <c r="Y13" s="1196" t="s">
        <v>19</v>
      </c>
      <c r="Z13" s="1198" t="s">
        <v>81</v>
      </c>
      <c r="AA13" s="85"/>
      <c r="AB13" s="85"/>
    </row>
    <row r="14" spans="1:28" ht="10.5" customHeight="1">
      <c r="A14" s="81"/>
      <c r="B14" s="8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1"/>
      <c r="U14" s="87"/>
      <c r="V14" s="87"/>
      <c r="W14" s="81"/>
      <c r="X14" s="81"/>
      <c r="Y14" s="87"/>
      <c r="Z14" s="87"/>
      <c r="AA14" s="85"/>
      <c r="AB14" s="85"/>
    </row>
    <row r="15" spans="1:28" s="1099" customFormat="1" ht="25.5" customHeight="1">
      <c r="A15" s="1097"/>
      <c r="B15" s="1105" t="s">
        <v>102</v>
      </c>
      <c r="C15" s="1106">
        <v>19</v>
      </c>
      <c r="D15" s="1106">
        <v>140328.37</v>
      </c>
      <c r="E15" s="1106">
        <v>2256.0333333337912</v>
      </c>
      <c r="F15" s="1106">
        <v>0</v>
      </c>
      <c r="G15" s="1106">
        <v>0</v>
      </c>
      <c r="H15" s="1106">
        <v>0</v>
      </c>
      <c r="I15" s="1106">
        <v>0</v>
      </c>
      <c r="J15" s="1106">
        <v>69.63</v>
      </c>
      <c r="K15" s="1106">
        <v>0</v>
      </c>
      <c r="L15" s="1106">
        <v>3</v>
      </c>
      <c r="M15" s="1106">
        <v>71722.290000000008</v>
      </c>
      <c r="N15" s="1106">
        <v>1030.9333333335235</v>
      </c>
      <c r="O15" s="1106">
        <v>0</v>
      </c>
      <c r="P15" s="1106">
        <v>0</v>
      </c>
      <c r="Q15" s="1106">
        <v>0</v>
      </c>
      <c r="R15" s="1106">
        <v>0</v>
      </c>
      <c r="S15" s="1106">
        <v>0</v>
      </c>
      <c r="T15" s="1107">
        <v>0</v>
      </c>
      <c r="U15" s="1106">
        <v>0</v>
      </c>
      <c r="V15" s="1106">
        <v>0</v>
      </c>
      <c r="W15" s="1107">
        <v>0</v>
      </c>
      <c r="X15" s="1108">
        <v>0</v>
      </c>
      <c r="Y15" s="1106">
        <v>22</v>
      </c>
      <c r="Z15" s="1106">
        <v>212120.29</v>
      </c>
      <c r="AA15" s="1109">
        <v>890.83333333333326</v>
      </c>
      <c r="AB15" s="1098"/>
    </row>
    <row r="16" spans="1:28" s="1099" customFormat="1" ht="21.75">
      <c r="A16" s="1097"/>
      <c r="B16" s="1105" t="s">
        <v>101</v>
      </c>
      <c r="C16" s="1106">
        <v>1</v>
      </c>
      <c r="D16" s="1106">
        <v>35711.330999999991</v>
      </c>
      <c r="E16" s="1106">
        <v>979.29999999969732</v>
      </c>
      <c r="F16" s="1106">
        <v>52</v>
      </c>
      <c r="G16" s="1106">
        <v>224568.93600000002</v>
      </c>
      <c r="H16" s="1106">
        <v>1573.1000000002678</v>
      </c>
      <c r="I16" s="1106">
        <v>0</v>
      </c>
      <c r="J16" s="1106">
        <v>0</v>
      </c>
      <c r="K16" s="1106">
        <v>0</v>
      </c>
      <c r="L16" s="1106">
        <v>0</v>
      </c>
      <c r="M16" s="1106">
        <v>0</v>
      </c>
      <c r="N16" s="1106">
        <v>0</v>
      </c>
      <c r="O16" s="1106">
        <v>0</v>
      </c>
      <c r="P16" s="1106">
        <v>0</v>
      </c>
      <c r="Q16" s="1106">
        <v>0</v>
      </c>
      <c r="R16" s="1106">
        <v>0</v>
      </c>
      <c r="S16" s="1106">
        <v>0</v>
      </c>
      <c r="T16" s="1107">
        <v>0</v>
      </c>
      <c r="U16" s="1106">
        <v>0</v>
      </c>
      <c r="V16" s="1106">
        <v>0</v>
      </c>
      <c r="W16" s="1107">
        <v>0</v>
      </c>
      <c r="X16" s="1108">
        <v>0</v>
      </c>
      <c r="Y16" s="1106">
        <v>53</v>
      </c>
      <c r="Z16" s="1106">
        <v>260280.26699999999</v>
      </c>
      <c r="AA16" s="1109">
        <v>559.53333333333342</v>
      </c>
      <c r="AB16" s="1098"/>
    </row>
    <row r="17" spans="1:28" s="1099" customFormat="1" ht="25.5" customHeight="1">
      <c r="A17" s="1097"/>
      <c r="B17" s="1105" t="s">
        <v>100</v>
      </c>
      <c r="C17" s="1106">
        <v>17</v>
      </c>
      <c r="D17" s="1106">
        <v>179022.65700000001</v>
      </c>
      <c r="E17" s="1106">
        <v>1921.8999999999069</v>
      </c>
      <c r="F17" s="1106">
        <v>0</v>
      </c>
      <c r="G17" s="1106">
        <v>0</v>
      </c>
      <c r="H17" s="1106">
        <v>0</v>
      </c>
      <c r="I17" s="1106">
        <v>2</v>
      </c>
      <c r="J17" s="1106">
        <v>6351.1</v>
      </c>
      <c r="K17" s="1106">
        <v>19.466666666558019</v>
      </c>
      <c r="L17" s="1106">
        <v>2</v>
      </c>
      <c r="M17" s="1106">
        <v>34724.67</v>
      </c>
      <c r="N17" s="1106">
        <v>378.14999999996508</v>
      </c>
      <c r="O17" s="1106">
        <v>11</v>
      </c>
      <c r="P17" s="1106">
        <v>233307.63</v>
      </c>
      <c r="Q17" s="1106">
        <v>1594.466666666558</v>
      </c>
      <c r="R17" s="1106">
        <v>0</v>
      </c>
      <c r="S17" s="1106">
        <v>0</v>
      </c>
      <c r="T17" s="1107">
        <v>0</v>
      </c>
      <c r="U17" s="1106">
        <v>0</v>
      </c>
      <c r="V17" s="1106">
        <v>0</v>
      </c>
      <c r="W17" s="1107">
        <v>0</v>
      </c>
      <c r="X17" s="1108">
        <v>0</v>
      </c>
      <c r="Y17" s="1106">
        <v>32</v>
      </c>
      <c r="Z17" s="1106">
        <v>453406.05700000003</v>
      </c>
      <c r="AA17" s="1109">
        <v>1845.9666666666669</v>
      </c>
      <c r="AB17" s="1098"/>
    </row>
    <row r="18" spans="1:28" s="1099" customFormat="1" ht="25.5" customHeight="1">
      <c r="A18" s="1097"/>
      <c r="B18" s="1105" t="s">
        <v>99</v>
      </c>
      <c r="C18" s="1106">
        <v>0</v>
      </c>
      <c r="D18" s="1106">
        <v>0</v>
      </c>
      <c r="E18" s="1106">
        <v>0</v>
      </c>
      <c r="F18" s="1106">
        <v>0</v>
      </c>
      <c r="G18" s="1106">
        <v>0</v>
      </c>
      <c r="H18" s="1106">
        <v>0</v>
      </c>
      <c r="I18" s="1106">
        <v>0</v>
      </c>
      <c r="J18" s="1106">
        <v>0</v>
      </c>
      <c r="K18" s="1106">
        <v>0</v>
      </c>
      <c r="L18" s="1106">
        <v>0</v>
      </c>
      <c r="M18" s="1106">
        <v>0</v>
      </c>
      <c r="N18" s="1106">
        <v>0</v>
      </c>
      <c r="O18" s="1106">
        <v>0</v>
      </c>
      <c r="P18" s="1106">
        <v>0</v>
      </c>
      <c r="Q18" s="1106">
        <v>0</v>
      </c>
      <c r="R18" s="1106">
        <v>0</v>
      </c>
      <c r="S18" s="1106">
        <v>0</v>
      </c>
      <c r="T18" s="1107">
        <v>0</v>
      </c>
      <c r="U18" s="1106">
        <v>0</v>
      </c>
      <c r="V18" s="1106">
        <v>0</v>
      </c>
      <c r="W18" s="1107">
        <v>0</v>
      </c>
      <c r="X18" s="1108">
        <v>0</v>
      </c>
      <c r="Y18" s="1106">
        <v>0</v>
      </c>
      <c r="Z18" s="1106">
        <v>0</v>
      </c>
      <c r="AA18" s="1109">
        <v>0</v>
      </c>
      <c r="AB18" s="1098"/>
    </row>
    <row r="19" spans="1:28" s="1099" customFormat="1" ht="25.5" customHeight="1">
      <c r="A19" s="1097"/>
      <c r="B19" s="1105" t="s">
        <v>98</v>
      </c>
      <c r="C19" s="1106">
        <v>14</v>
      </c>
      <c r="D19" s="1106">
        <v>97761.78999999995</v>
      </c>
      <c r="E19" s="1106">
        <v>2184.8833333332441</v>
      </c>
      <c r="F19" s="1106">
        <v>0</v>
      </c>
      <c r="G19" s="1106">
        <v>0</v>
      </c>
      <c r="H19" s="1106">
        <v>0</v>
      </c>
      <c r="I19" s="1106">
        <v>3</v>
      </c>
      <c r="J19" s="1106">
        <v>9797.6000000000022</v>
      </c>
      <c r="K19" s="1106">
        <v>40.066666666651138</v>
      </c>
      <c r="L19" s="1106">
        <v>3</v>
      </c>
      <c r="M19" s="1106">
        <v>60099.99</v>
      </c>
      <c r="N19" s="1106">
        <v>675.75000000017462</v>
      </c>
      <c r="O19" s="1106">
        <v>10</v>
      </c>
      <c r="P19" s="1106">
        <v>214845.21999999997</v>
      </c>
      <c r="Q19" s="1106">
        <v>1567.1000000000931</v>
      </c>
      <c r="R19" s="1106">
        <v>0</v>
      </c>
      <c r="S19" s="1106">
        <v>0</v>
      </c>
      <c r="T19" s="1107">
        <v>0</v>
      </c>
      <c r="U19" s="1106">
        <v>0</v>
      </c>
      <c r="V19" s="1106">
        <v>0</v>
      </c>
      <c r="W19" s="1107">
        <v>0</v>
      </c>
      <c r="X19" s="1108">
        <v>0</v>
      </c>
      <c r="Y19" s="1106">
        <v>30</v>
      </c>
      <c r="Z19" s="1106">
        <v>382504.59999999992</v>
      </c>
      <c r="AA19" s="1109">
        <v>1114.2333333333333</v>
      </c>
      <c r="AB19" s="1098"/>
    </row>
    <row r="20" spans="1:28" s="1099" customFormat="1" ht="25.5" customHeight="1">
      <c r="A20" s="1097"/>
      <c r="B20" s="1105" t="s">
        <v>97</v>
      </c>
      <c r="C20" s="1106">
        <v>19</v>
      </c>
      <c r="D20" s="1106">
        <v>69042.174000000043</v>
      </c>
      <c r="E20" s="1106">
        <v>1811.333333333605</v>
      </c>
      <c r="F20" s="1106">
        <v>0</v>
      </c>
      <c r="G20" s="1106">
        <v>0</v>
      </c>
      <c r="H20" s="1106">
        <v>0</v>
      </c>
      <c r="I20" s="1106">
        <v>0</v>
      </c>
      <c r="J20" s="1106">
        <v>18.999999999998909</v>
      </c>
      <c r="K20" s="1106">
        <v>0</v>
      </c>
      <c r="L20" s="1106">
        <v>2</v>
      </c>
      <c r="M20" s="1106">
        <v>65322.73000000001</v>
      </c>
      <c r="N20" s="1106">
        <v>531.33333333337214</v>
      </c>
      <c r="O20" s="1106">
        <v>36</v>
      </c>
      <c r="P20" s="1106">
        <v>595866.68800000008</v>
      </c>
      <c r="Q20" s="1106">
        <v>3472.5333333329181</v>
      </c>
      <c r="R20" s="1106">
        <v>0</v>
      </c>
      <c r="S20" s="1106">
        <v>0</v>
      </c>
      <c r="T20" s="1107">
        <v>0</v>
      </c>
      <c r="U20" s="1106">
        <v>0</v>
      </c>
      <c r="V20" s="1106">
        <v>0</v>
      </c>
      <c r="W20" s="1107">
        <v>0</v>
      </c>
      <c r="X20" s="1108">
        <v>0</v>
      </c>
      <c r="Y20" s="1106">
        <v>57</v>
      </c>
      <c r="Z20" s="1106">
        <v>730250.59200000018</v>
      </c>
      <c r="AA20" s="1109">
        <v>0</v>
      </c>
      <c r="AB20" s="1098"/>
    </row>
    <row r="21" spans="1:28" s="1099" customFormat="1" ht="25.5" customHeight="1">
      <c r="A21" s="1097"/>
      <c r="B21" s="1105" t="s">
        <v>96</v>
      </c>
      <c r="C21" s="1106">
        <v>2</v>
      </c>
      <c r="D21" s="1106">
        <v>762.24000000000524</v>
      </c>
      <c r="E21" s="1106">
        <v>66.333333333197515</v>
      </c>
      <c r="F21" s="1106">
        <v>0</v>
      </c>
      <c r="G21" s="1106">
        <v>0</v>
      </c>
      <c r="H21" s="1106">
        <v>0</v>
      </c>
      <c r="I21" s="1106">
        <v>0</v>
      </c>
      <c r="J21" s="1106">
        <v>25.200000000000728</v>
      </c>
      <c r="K21" s="1106">
        <v>0</v>
      </c>
      <c r="L21" s="1106">
        <v>0</v>
      </c>
      <c r="M21" s="1106">
        <v>0</v>
      </c>
      <c r="N21" s="1106">
        <v>0</v>
      </c>
      <c r="O21" s="1106">
        <v>0</v>
      </c>
      <c r="P21" s="1106">
        <v>0</v>
      </c>
      <c r="Q21" s="1106">
        <v>0</v>
      </c>
      <c r="R21" s="1106">
        <v>0</v>
      </c>
      <c r="S21" s="1106">
        <v>0</v>
      </c>
      <c r="T21" s="1107">
        <v>0</v>
      </c>
      <c r="U21" s="1106">
        <v>0</v>
      </c>
      <c r="V21" s="1106">
        <v>0</v>
      </c>
      <c r="W21" s="1107">
        <v>0</v>
      </c>
      <c r="X21" s="1108">
        <v>0</v>
      </c>
      <c r="Y21" s="1106">
        <v>2</v>
      </c>
      <c r="Z21" s="1106">
        <v>787.44000000000597</v>
      </c>
      <c r="AA21" s="1109">
        <v>912.15</v>
      </c>
      <c r="AB21" s="1098"/>
    </row>
    <row r="22" spans="1:28" s="1099" customFormat="1" ht="25.5" customHeight="1">
      <c r="A22" s="1097"/>
      <c r="B22" s="1105" t="s">
        <v>95</v>
      </c>
      <c r="C22" s="1106">
        <v>2</v>
      </c>
      <c r="D22" s="1106">
        <v>6705.2200000000012</v>
      </c>
      <c r="E22" s="1106">
        <v>102.4499999997206</v>
      </c>
      <c r="F22" s="1106">
        <v>0</v>
      </c>
      <c r="G22" s="1106">
        <v>0</v>
      </c>
      <c r="H22" s="1106">
        <v>0</v>
      </c>
      <c r="I22" s="1106">
        <v>0</v>
      </c>
      <c r="J22" s="1106">
        <v>0</v>
      </c>
      <c r="K22" s="1106">
        <v>0</v>
      </c>
      <c r="L22" s="1106">
        <v>12</v>
      </c>
      <c r="M22" s="1106">
        <v>360051.02100000001</v>
      </c>
      <c r="N22" s="1106">
        <v>2416.7833333332092</v>
      </c>
      <c r="O22" s="1106">
        <v>9</v>
      </c>
      <c r="P22" s="1106">
        <v>140845.94000000006</v>
      </c>
      <c r="Q22" s="1106">
        <v>1113.6000000002095</v>
      </c>
      <c r="R22" s="1106">
        <v>0</v>
      </c>
      <c r="S22" s="1106">
        <v>0</v>
      </c>
      <c r="T22" s="1107">
        <v>0</v>
      </c>
      <c r="U22" s="1106">
        <v>0</v>
      </c>
      <c r="V22" s="1106">
        <v>0</v>
      </c>
      <c r="W22" s="1107">
        <v>0</v>
      </c>
      <c r="X22" s="1108">
        <v>0</v>
      </c>
      <c r="Y22" s="1106">
        <v>23</v>
      </c>
      <c r="Z22" s="1106">
        <v>507602.1810000001</v>
      </c>
      <c r="AA22" s="1109">
        <v>1039.0166666666667</v>
      </c>
      <c r="AB22" s="1098"/>
    </row>
    <row r="23" spans="1:28" s="1099" customFormat="1" ht="25.5" customHeight="1">
      <c r="A23" s="1097"/>
      <c r="B23" s="1105" t="s">
        <v>84</v>
      </c>
      <c r="C23" s="1106">
        <v>1</v>
      </c>
      <c r="D23" s="1106">
        <v>1753.5</v>
      </c>
      <c r="E23" s="1106">
        <v>206.98333333345363</v>
      </c>
      <c r="F23" s="1106">
        <v>0</v>
      </c>
      <c r="G23" s="1106">
        <v>0</v>
      </c>
      <c r="H23" s="1106">
        <v>0</v>
      </c>
      <c r="I23" s="1106">
        <v>0</v>
      </c>
      <c r="J23" s="1106">
        <v>0</v>
      </c>
      <c r="K23" s="1106">
        <v>0</v>
      </c>
      <c r="L23" s="1106">
        <v>10</v>
      </c>
      <c r="M23" s="1106">
        <v>342733.26999999996</v>
      </c>
      <c r="N23" s="1106">
        <v>2844.9499999997788</v>
      </c>
      <c r="O23" s="1106">
        <v>0</v>
      </c>
      <c r="P23" s="1106">
        <v>0</v>
      </c>
      <c r="Q23" s="1106">
        <v>0</v>
      </c>
      <c r="R23" s="1106">
        <v>0</v>
      </c>
      <c r="S23" s="1106">
        <v>0</v>
      </c>
      <c r="T23" s="1107">
        <v>0</v>
      </c>
      <c r="U23" s="1106">
        <v>0</v>
      </c>
      <c r="V23" s="1106">
        <v>0</v>
      </c>
      <c r="W23" s="1107">
        <v>0</v>
      </c>
      <c r="X23" s="1108">
        <v>0</v>
      </c>
      <c r="Y23" s="1106">
        <v>11</v>
      </c>
      <c r="Z23" s="1106">
        <v>344486.76999999996</v>
      </c>
      <c r="AA23" s="1109">
        <v>473</v>
      </c>
      <c r="AB23" s="1098"/>
    </row>
    <row r="24" spans="1:28" s="1099" customFormat="1" ht="25.5" customHeight="1">
      <c r="A24" s="1097"/>
      <c r="B24" s="1105" t="s">
        <v>85</v>
      </c>
      <c r="C24" s="1106">
        <v>0</v>
      </c>
      <c r="D24" s="1106">
        <v>0</v>
      </c>
      <c r="E24" s="1106">
        <v>0</v>
      </c>
      <c r="F24" s="1106">
        <v>0</v>
      </c>
      <c r="G24" s="1106">
        <v>0</v>
      </c>
      <c r="H24" s="1106">
        <v>0</v>
      </c>
      <c r="I24" s="1106">
        <v>0</v>
      </c>
      <c r="J24" s="1106">
        <v>0</v>
      </c>
      <c r="K24" s="1106">
        <v>0</v>
      </c>
      <c r="L24" s="1106">
        <v>17</v>
      </c>
      <c r="M24" s="1106">
        <v>652578.04900000012</v>
      </c>
      <c r="N24" s="1106">
        <v>3785.5666666664765</v>
      </c>
      <c r="O24" s="1106">
        <v>0</v>
      </c>
      <c r="P24" s="1106">
        <v>0</v>
      </c>
      <c r="Q24" s="1106">
        <v>0</v>
      </c>
      <c r="R24" s="1106">
        <v>0</v>
      </c>
      <c r="S24" s="1106">
        <v>0</v>
      </c>
      <c r="T24" s="1107">
        <v>0</v>
      </c>
      <c r="U24" s="1106">
        <v>0</v>
      </c>
      <c r="V24" s="1106">
        <v>0</v>
      </c>
      <c r="W24" s="1107">
        <v>0</v>
      </c>
      <c r="X24" s="1108">
        <v>0</v>
      </c>
      <c r="Y24" s="1106">
        <v>17</v>
      </c>
      <c r="Z24" s="1106">
        <v>652578.04900000012</v>
      </c>
      <c r="AA24" s="1109">
        <v>0</v>
      </c>
      <c r="AB24" s="1098"/>
    </row>
    <row r="25" spans="1:28" s="1099" customFormat="1" ht="25.5" customHeight="1">
      <c r="A25" s="1097"/>
      <c r="B25" s="1105" t="s">
        <v>94</v>
      </c>
      <c r="C25" s="1106">
        <v>27</v>
      </c>
      <c r="D25" s="1106">
        <v>280562.03500000003</v>
      </c>
      <c r="E25" s="1106">
        <v>2904.1500000006636</v>
      </c>
      <c r="F25" s="1106">
        <v>5</v>
      </c>
      <c r="G25" s="1106">
        <v>19428.107</v>
      </c>
      <c r="H25" s="1106">
        <v>161.93333333311602</v>
      </c>
      <c r="I25" s="1106">
        <v>3</v>
      </c>
      <c r="J25" s="1106">
        <v>8992.3000000000011</v>
      </c>
      <c r="K25" s="1106">
        <v>41.383333333418705</v>
      </c>
      <c r="L25" s="1106">
        <v>0</v>
      </c>
      <c r="M25" s="1106">
        <v>0</v>
      </c>
      <c r="N25" s="1106">
        <v>0</v>
      </c>
      <c r="O25" s="1106">
        <v>3</v>
      </c>
      <c r="P25" s="1106">
        <v>59547.399999999965</v>
      </c>
      <c r="Q25" s="1106">
        <v>315.21666666667443</v>
      </c>
      <c r="R25" s="1106">
        <v>0</v>
      </c>
      <c r="S25" s="1106">
        <v>0</v>
      </c>
      <c r="T25" s="1107">
        <v>0</v>
      </c>
      <c r="U25" s="1106">
        <v>0</v>
      </c>
      <c r="V25" s="1106">
        <v>0</v>
      </c>
      <c r="W25" s="1107">
        <v>0</v>
      </c>
      <c r="X25" s="1108">
        <v>0</v>
      </c>
      <c r="Y25" s="1106">
        <v>38</v>
      </c>
      <c r="Z25" s="1106">
        <v>368529.842</v>
      </c>
      <c r="AA25" s="1109">
        <v>1419.45</v>
      </c>
      <c r="AB25" s="1098"/>
    </row>
    <row r="26" spans="1:28" s="1099" customFormat="1" ht="25.5" hidden="1" customHeight="1">
      <c r="A26" s="1097"/>
      <c r="B26" s="1105" t="s">
        <v>93</v>
      </c>
      <c r="C26" s="1106">
        <v>0</v>
      </c>
      <c r="D26" s="1106">
        <v>0</v>
      </c>
      <c r="E26" s="1106">
        <v>0</v>
      </c>
      <c r="F26" s="1106">
        <v>0</v>
      </c>
      <c r="G26" s="1106">
        <v>0</v>
      </c>
      <c r="H26" s="1106">
        <v>0</v>
      </c>
      <c r="I26" s="1106">
        <v>0</v>
      </c>
      <c r="J26" s="1106">
        <v>0</v>
      </c>
      <c r="K26" s="1106">
        <v>0</v>
      </c>
      <c r="L26" s="1106">
        <v>0</v>
      </c>
      <c r="M26" s="1106">
        <v>0</v>
      </c>
      <c r="N26" s="1106">
        <v>0</v>
      </c>
      <c r="O26" s="1106">
        <v>0</v>
      </c>
      <c r="P26" s="1106">
        <v>0</v>
      </c>
      <c r="Q26" s="1106">
        <v>0</v>
      </c>
      <c r="R26" s="1106">
        <v>0</v>
      </c>
      <c r="S26" s="1106">
        <v>0</v>
      </c>
      <c r="T26" s="1107">
        <v>0</v>
      </c>
      <c r="U26" s="1106">
        <v>0</v>
      </c>
      <c r="V26" s="1106">
        <v>0</v>
      </c>
      <c r="W26" s="1107">
        <v>0</v>
      </c>
      <c r="X26" s="1108">
        <v>0</v>
      </c>
      <c r="Y26" s="1106">
        <v>0</v>
      </c>
      <c r="Z26" s="1106">
        <v>0</v>
      </c>
      <c r="AA26" s="1109">
        <v>0</v>
      </c>
      <c r="AB26" s="1098"/>
    </row>
    <row r="27" spans="1:28" s="1099" customFormat="1" ht="25.5" customHeight="1">
      <c r="A27" s="1097"/>
      <c r="B27" s="1105" t="s">
        <v>92</v>
      </c>
      <c r="C27" s="1106">
        <v>3</v>
      </c>
      <c r="D27" s="1106">
        <v>54468.940000000061</v>
      </c>
      <c r="E27" s="1106">
        <v>720.83333333360497</v>
      </c>
      <c r="F27" s="1106">
        <v>64</v>
      </c>
      <c r="G27" s="1106">
        <v>292197.47600000002</v>
      </c>
      <c r="H27" s="1106">
        <v>2378.9000000005472</v>
      </c>
      <c r="I27" s="1106">
        <v>1</v>
      </c>
      <c r="J27" s="1106">
        <v>50</v>
      </c>
      <c r="K27" s="1106">
        <v>5.1166666667559184</v>
      </c>
      <c r="L27" s="1106">
        <v>0</v>
      </c>
      <c r="M27" s="1106">
        <v>0</v>
      </c>
      <c r="N27" s="1106">
        <v>0</v>
      </c>
      <c r="O27" s="1106">
        <v>0</v>
      </c>
      <c r="P27" s="1106">
        <v>0</v>
      </c>
      <c r="Q27" s="1106">
        <v>0</v>
      </c>
      <c r="R27" s="1106">
        <v>0</v>
      </c>
      <c r="S27" s="1106">
        <v>0</v>
      </c>
      <c r="T27" s="1107">
        <v>0</v>
      </c>
      <c r="U27" s="1106">
        <v>0</v>
      </c>
      <c r="V27" s="1106">
        <v>0</v>
      </c>
      <c r="W27" s="1107">
        <v>0</v>
      </c>
      <c r="X27" s="1108">
        <v>0</v>
      </c>
      <c r="Y27" s="1106">
        <v>68</v>
      </c>
      <c r="Z27" s="1106">
        <v>346716.41600000008</v>
      </c>
      <c r="AA27" s="1109">
        <v>949.8</v>
      </c>
      <c r="AB27" s="1098"/>
    </row>
    <row r="28" spans="1:28" s="1099" customFormat="1" ht="25.5" customHeight="1">
      <c r="A28" s="1097"/>
      <c r="B28" s="1105" t="s">
        <v>91</v>
      </c>
      <c r="C28" s="1106">
        <v>15</v>
      </c>
      <c r="D28" s="1106">
        <v>67111.917000000074</v>
      </c>
      <c r="E28" s="1106">
        <v>678.23333333374467</v>
      </c>
      <c r="F28" s="1106">
        <v>0</v>
      </c>
      <c r="G28" s="1106">
        <v>0</v>
      </c>
      <c r="H28" s="1106">
        <v>0</v>
      </c>
      <c r="I28" s="1106">
        <v>85</v>
      </c>
      <c r="J28" s="1106">
        <v>417696.15700000001</v>
      </c>
      <c r="K28" s="1106">
        <v>1582.4500000001863</v>
      </c>
      <c r="L28" s="1106">
        <v>0</v>
      </c>
      <c r="M28" s="1106">
        <v>0</v>
      </c>
      <c r="N28" s="1106">
        <v>0</v>
      </c>
      <c r="O28" s="1106">
        <v>1</v>
      </c>
      <c r="P28" s="1106">
        <v>32754.969999999972</v>
      </c>
      <c r="Q28" s="1106">
        <v>185.18333333346527</v>
      </c>
      <c r="R28" s="1106">
        <v>0</v>
      </c>
      <c r="S28" s="1106">
        <v>0</v>
      </c>
      <c r="T28" s="1107">
        <v>0</v>
      </c>
      <c r="U28" s="1106">
        <v>0</v>
      </c>
      <c r="V28" s="1106">
        <v>0</v>
      </c>
      <c r="W28" s="1107">
        <v>0</v>
      </c>
      <c r="X28" s="1108">
        <v>0</v>
      </c>
      <c r="Y28" s="1106">
        <v>101</v>
      </c>
      <c r="Z28" s="1106">
        <v>517563.04400000005</v>
      </c>
      <c r="AA28" s="1109">
        <v>824.08333333333326</v>
      </c>
      <c r="AB28" s="1098"/>
    </row>
    <row r="29" spans="1:28" s="1099" customFormat="1" ht="25.5" customHeight="1">
      <c r="A29" s="1097"/>
      <c r="B29" s="1105" t="s">
        <v>90</v>
      </c>
      <c r="C29" s="1106">
        <v>0</v>
      </c>
      <c r="D29" s="1106">
        <v>24960.57799999998</v>
      </c>
      <c r="E29" s="1106">
        <v>604.15000000043074</v>
      </c>
      <c r="F29" s="1106">
        <v>44</v>
      </c>
      <c r="G29" s="1106">
        <v>204063.49099999998</v>
      </c>
      <c r="H29" s="1106">
        <v>1207.3833333331277</v>
      </c>
      <c r="I29" s="1106">
        <v>0</v>
      </c>
      <c r="J29" s="1106">
        <v>0</v>
      </c>
      <c r="K29" s="1106">
        <v>0</v>
      </c>
      <c r="L29" s="1106">
        <v>0</v>
      </c>
      <c r="M29" s="1106">
        <v>0</v>
      </c>
      <c r="N29" s="1106">
        <v>0</v>
      </c>
      <c r="O29" s="1106">
        <v>0</v>
      </c>
      <c r="P29" s="1106">
        <v>0</v>
      </c>
      <c r="Q29" s="1106">
        <v>0</v>
      </c>
      <c r="R29" s="1106">
        <v>20</v>
      </c>
      <c r="S29" s="1106">
        <v>124393.087</v>
      </c>
      <c r="T29" s="1107">
        <v>571.1999999997206</v>
      </c>
      <c r="U29" s="1106">
        <v>13</v>
      </c>
      <c r="V29" s="1106">
        <v>276437.53000000003</v>
      </c>
      <c r="W29" s="1107">
        <v>0</v>
      </c>
      <c r="X29" s="1108">
        <v>0</v>
      </c>
      <c r="Y29" s="1106">
        <v>77</v>
      </c>
      <c r="Z29" s="1106">
        <v>629854.68599999999</v>
      </c>
      <c r="AA29" s="1109">
        <v>1034.2666666666669</v>
      </c>
      <c r="AB29" s="1098"/>
    </row>
    <row r="30" spans="1:28" s="1099" customFormat="1" ht="25.5" customHeight="1">
      <c r="A30" s="1097"/>
      <c r="B30" s="1105" t="s">
        <v>34</v>
      </c>
      <c r="C30" s="1106">
        <v>0</v>
      </c>
      <c r="D30" s="1106">
        <v>0</v>
      </c>
      <c r="E30" s="1106">
        <v>0</v>
      </c>
      <c r="F30" s="1106">
        <v>0</v>
      </c>
      <c r="G30" s="1106">
        <v>0</v>
      </c>
      <c r="H30" s="1106">
        <v>0</v>
      </c>
      <c r="I30" s="1106">
        <v>0</v>
      </c>
      <c r="J30" s="1106">
        <v>0</v>
      </c>
      <c r="K30" s="1106">
        <v>0</v>
      </c>
      <c r="L30" s="1106">
        <v>0</v>
      </c>
      <c r="M30" s="1106">
        <v>0</v>
      </c>
      <c r="N30" s="1106">
        <v>0</v>
      </c>
      <c r="O30" s="1106">
        <v>0</v>
      </c>
      <c r="P30" s="1106">
        <v>0</v>
      </c>
      <c r="Q30" s="1106">
        <v>0</v>
      </c>
      <c r="R30" s="1106">
        <v>47</v>
      </c>
      <c r="S30" s="1106">
        <v>295516.19400000002</v>
      </c>
      <c r="T30" s="1107">
        <v>1499.1000000000349</v>
      </c>
      <c r="U30" s="1106">
        <v>0</v>
      </c>
      <c r="V30" s="1106">
        <v>0</v>
      </c>
      <c r="W30" s="1107">
        <v>0</v>
      </c>
      <c r="X30" s="1108">
        <v>0</v>
      </c>
      <c r="Y30" s="1106">
        <v>47</v>
      </c>
      <c r="Z30" s="1106">
        <v>295516.19400000002</v>
      </c>
      <c r="AA30" s="1109">
        <v>510.41666666666663</v>
      </c>
      <c r="AB30" s="1098"/>
    </row>
    <row r="31" spans="1:28" s="1099" customFormat="1" ht="25.5" customHeight="1">
      <c r="A31" s="1097"/>
      <c r="B31" s="1105" t="s">
        <v>88</v>
      </c>
      <c r="C31" s="1106">
        <v>0</v>
      </c>
      <c r="D31" s="1106">
        <v>0</v>
      </c>
      <c r="E31" s="1106">
        <v>0</v>
      </c>
      <c r="F31" s="1106">
        <v>0</v>
      </c>
      <c r="G31" s="1106">
        <v>0</v>
      </c>
      <c r="H31" s="1106">
        <v>0</v>
      </c>
      <c r="I31" s="1106">
        <v>0</v>
      </c>
      <c r="J31" s="1106">
        <v>0</v>
      </c>
      <c r="K31" s="1106">
        <v>0</v>
      </c>
      <c r="L31" s="1106">
        <v>29</v>
      </c>
      <c r="M31" s="1106">
        <v>1014695.4200000002</v>
      </c>
      <c r="N31" s="1106">
        <v>3397.4000000007218</v>
      </c>
      <c r="O31" s="1106">
        <v>0</v>
      </c>
      <c r="P31" s="1106">
        <v>0</v>
      </c>
      <c r="Q31" s="1106">
        <v>0</v>
      </c>
      <c r="R31" s="1106">
        <v>0</v>
      </c>
      <c r="S31" s="1106">
        <v>0</v>
      </c>
      <c r="T31" s="1107">
        <v>0</v>
      </c>
      <c r="U31" s="1106">
        <v>0</v>
      </c>
      <c r="V31" s="1106">
        <v>0</v>
      </c>
      <c r="W31" s="1107">
        <v>0</v>
      </c>
      <c r="X31" s="1108">
        <v>0</v>
      </c>
      <c r="Y31" s="1106">
        <v>29</v>
      </c>
      <c r="Z31" s="1106">
        <v>1014695.4200000002</v>
      </c>
      <c r="AA31" s="1109">
        <v>925.05</v>
      </c>
      <c r="AB31" s="1098"/>
    </row>
    <row r="32" spans="1:28" s="1111" customFormat="1" ht="25.5" customHeight="1">
      <c r="A32" s="1097"/>
      <c r="B32" s="1105" t="s">
        <v>89</v>
      </c>
      <c r="C32" s="1106">
        <v>0</v>
      </c>
      <c r="D32" s="1106">
        <v>0</v>
      </c>
      <c r="E32" s="1106">
        <v>0</v>
      </c>
      <c r="F32" s="1106">
        <v>0</v>
      </c>
      <c r="G32" s="1106">
        <v>0</v>
      </c>
      <c r="H32" s="1106">
        <v>0</v>
      </c>
      <c r="I32" s="1106">
        <v>0</v>
      </c>
      <c r="J32" s="1106">
        <v>0</v>
      </c>
      <c r="K32" s="1106">
        <v>0</v>
      </c>
      <c r="L32" s="1106">
        <v>18</v>
      </c>
      <c r="M32" s="1106">
        <v>705582.55999999994</v>
      </c>
      <c r="N32" s="1106">
        <v>2877.0833333330811</v>
      </c>
      <c r="O32" s="1106">
        <v>0</v>
      </c>
      <c r="P32" s="1106">
        <v>0</v>
      </c>
      <c r="Q32" s="1106">
        <v>0</v>
      </c>
      <c r="R32" s="1106">
        <v>0</v>
      </c>
      <c r="S32" s="1106">
        <v>0</v>
      </c>
      <c r="T32" s="1107">
        <v>0</v>
      </c>
      <c r="U32" s="1106">
        <v>0</v>
      </c>
      <c r="V32" s="1106">
        <v>0</v>
      </c>
      <c r="W32" s="1107">
        <v>0</v>
      </c>
      <c r="X32" s="1108">
        <v>0</v>
      </c>
      <c r="Y32" s="1106">
        <v>18</v>
      </c>
      <c r="Z32" s="1106">
        <v>705582.55999999994</v>
      </c>
      <c r="AA32" s="1110">
        <v>1508.05</v>
      </c>
      <c r="AB32" s="1100"/>
    </row>
    <row r="33" spans="1:28" s="1111" customFormat="1" ht="25.5" customHeight="1">
      <c r="A33" s="1097"/>
      <c r="B33" s="1105" t="s">
        <v>362</v>
      </c>
      <c r="C33" s="1106">
        <v>5</v>
      </c>
      <c r="D33" s="1106">
        <v>35564.76999999996</v>
      </c>
      <c r="E33" s="1106">
        <v>621.56666666659294</v>
      </c>
      <c r="F33" s="1106">
        <v>0</v>
      </c>
      <c r="G33" s="1106">
        <v>0</v>
      </c>
      <c r="H33" s="1106">
        <v>0</v>
      </c>
      <c r="I33" s="1106">
        <v>0</v>
      </c>
      <c r="J33" s="1106">
        <v>0</v>
      </c>
      <c r="K33" s="1106">
        <v>0</v>
      </c>
      <c r="L33" s="1106">
        <v>1</v>
      </c>
      <c r="M33" s="1106">
        <v>32893.179999999935</v>
      </c>
      <c r="N33" s="1106">
        <v>421.66666666668607</v>
      </c>
      <c r="O33" s="1106">
        <v>89</v>
      </c>
      <c r="P33" s="1106">
        <v>1123703.9049999998</v>
      </c>
      <c r="Q33" s="1106">
        <v>5190.6666666662204</v>
      </c>
      <c r="R33" s="1106">
        <v>1</v>
      </c>
      <c r="S33" s="1106">
        <v>3500</v>
      </c>
      <c r="T33" s="1107">
        <v>114.91666666668607</v>
      </c>
      <c r="U33" s="1106">
        <v>0</v>
      </c>
      <c r="V33" s="1106">
        <v>0</v>
      </c>
      <c r="W33" s="1107">
        <v>0</v>
      </c>
      <c r="X33" s="1108">
        <v>0</v>
      </c>
      <c r="Y33" s="1106">
        <v>96</v>
      </c>
      <c r="Z33" s="1106">
        <v>1195661.8549999997</v>
      </c>
      <c r="AA33" s="1110">
        <v>1604.7</v>
      </c>
      <c r="AB33" s="1100"/>
    </row>
    <row r="34" spans="1:28" s="1099" customFormat="1" ht="24.75" customHeight="1">
      <c r="A34" s="1097"/>
      <c r="B34" s="1105" t="s">
        <v>15</v>
      </c>
      <c r="C34" s="1106">
        <v>0</v>
      </c>
      <c r="D34" s="1106">
        <v>0</v>
      </c>
      <c r="E34" s="1106">
        <v>0</v>
      </c>
      <c r="F34" s="1106">
        <v>0</v>
      </c>
      <c r="G34" s="1106">
        <v>0</v>
      </c>
      <c r="H34" s="1106">
        <v>0</v>
      </c>
      <c r="I34" s="1106">
        <v>0</v>
      </c>
      <c r="J34" s="1106">
        <v>0</v>
      </c>
      <c r="K34" s="1106">
        <v>0</v>
      </c>
      <c r="L34" s="1106">
        <v>0</v>
      </c>
      <c r="M34" s="1106">
        <v>0</v>
      </c>
      <c r="N34" s="1106">
        <v>0</v>
      </c>
      <c r="O34" s="1106">
        <v>0</v>
      </c>
      <c r="P34" s="1106">
        <v>0</v>
      </c>
      <c r="Q34" s="1106">
        <v>0</v>
      </c>
      <c r="R34" s="1106">
        <v>0</v>
      </c>
      <c r="S34" s="1106">
        <v>0</v>
      </c>
      <c r="T34" s="1107">
        <v>0</v>
      </c>
      <c r="U34" s="1106">
        <v>80</v>
      </c>
      <c r="V34" s="1106">
        <v>1379597.0519999999</v>
      </c>
      <c r="W34" s="1107">
        <v>0</v>
      </c>
      <c r="X34" s="1108">
        <v>0</v>
      </c>
      <c r="Y34" s="1106">
        <v>80</v>
      </c>
      <c r="Z34" s="1106">
        <v>1379597.0519999999</v>
      </c>
      <c r="AA34" s="1109"/>
      <c r="AB34" s="1098"/>
    </row>
    <row r="35" spans="1:28" s="1111" customFormat="1" ht="30.75" customHeight="1">
      <c r="A35" s="1112"/>
      <c r="B35" s="1113" t="s">
        <v>379</v>
      </c>
      <c r="C35" s="1114">
        <v>125</v>
      </c>
      <c r="D35" s="1114">
        <v>993755.52200000011</v>
      </c>
      <c r="E35" s="1114">
        <v>15058.150000001653</v>
      </c>
      <c r="F35" s="1114">
        <v>165</v>
      </c>
      <c r="G35" s="1114">
        <v>740258.01</v>
      </c>
      <c r="H35" s="1114">
        <v>5321.3166666670586</v>
      </c>
      <c r="I35" s="1114">
        <v>94</v>
      </c>
      <c r="J35" s="1114">
        <v>443000.98700000002</v>
      </c>
      <c r="K35" s="1114">
        <v>1688.48333333357</v>
      </c>
      <c r="L35" s="1114">
        <v>97</v>
      </c>
      <c r="M35" s="1114">
        <v>3340403.1800000006</v>
      </c>
      <c r="N35" s="1114">
        <v>18359.616666666989</v>
      </c>
      <c r="O35" s="1114">
        <v>159</v>
      </c>
      <c r="P35" s="1114">
        <v>2400871.7529999996</v>
      </c>
      <c r="Q35" s="1114">
        <v>13438.766666666139</v>
      </c>
      <c r="R35" s="1114">
        <v>68</v>
      </c>
      <c r="S35" s="1114">
        <v>423409.28100000002</v>
      </c>
      <c r="T35" s="1115">
        <v>2185.2166666664416</v>
      </c>
      <c r="U35" s="1114">
        <v>93</v>
      </c>
      <c r="V35" s="1114">
        <v>1656034.5819999999</v>
      </c>
      <c r="W35" s="1115">
        <v>0</v>
      </c>
      <c r="X35" s="1116">
        <v>0</v>
      </c>
      <c r="Y35" s="1114">
        <v>801</v>
      </c>
      <c r="Z35" s="1114">
        <v>9997733.3149999995</v>
      </c>
      <c r="AA35" s="1110"/>
      <c r="AB35" s="1100"/>
    </row>
    <row r="36" spans="1:28" s="1111" customFormat="1" ht="25.5" customHeight="1">
      <c r="A36" s="1097"/>
      <c r="B36" s="1105"/>
      <c r="C36" s="1106"/>
      <c r="D36" s="1106"/>
      <c r="E36" s="1106"/>
      <c r="F36" s="1106"/>
      <c r="G36" s="1106"/>
      <c r="H36" s="1106"/>
      <c r="I36" s="1106"/>
      <c r="J36" s="1106"/>
      <c r="K36" s="1106"/>
      <c r="L36" s="1106"/>
      <c r="M36" s="1106"/>
      <c r="N36" s="1106"/>
      <c r="O36" s="1106"/>
      <c r="P36" s="1106"/>
      <c r="Q36" s="1106"/>
      <c r="R36" s="1106"/>
      <c r="S36" s="1106"/>
      <c r="T36" s="1107"/>
      <c r="U36" s="1106"/>
      <c r="V36" s="1106"/>
      <c r="W36" s="1107"/>
      <c r="X36" s="1108"/>
      <c r="Y36" s="1106"/>
      <c r="Z36" s="1106"/>
      <c r="AA36" s="1110"/>
      <c r="AB36" s="1100"/>
    </row>
    <row r="37" spans="1:28" s="1111" customFormat="1" ht="20.25" customHeight="1">
      <c r="A37" s="1097"/>
      <c r="B37" s="1117" t="s">
        <v>377</v>
      </c>
      <c r="C37" s="1106">
        <v>0</v>
      </c>
      <c r="D37" s="1106">
        <v>0</v>
      </c>
      <c r="E37" s="1106">
        <v>0</v>
      </c>
      <c r="F37" s="1106">
        <v>0</v>
      </c>
      <c r="G37" s="1106">
        <v>0</v>
      </c>
      <c r="H37" s="1106">
        <v>0</v>
      </c>
      <c r="I37" s="1106">
        <v>299</v>
      </c>
      <c r="J37" s="1106">
        <v>4515422.3100000005</v>
      </c>
      <c r="K37" s="1106">
        <v>6108.8666666661738</v>
      </c>
      <c r="L37" s="1106">
        <v>0</v>
      </c>
      <c r="M37" s="1106">
        <v>0</v>
      </c>
      <c r="N37" s="1106">
        <v>0</v>
      </c>
      <c r="O37" s="1106">
        <v>0</v>
      </c>
      <c r="P37" s="1106">
        <v>0</v>
      </c>
      <c r="Q37" s="1106">
        <v>0</v>
      </c>
      <c r="R37" s="1106">
        <v>0</v>
      </c>
      <c r="S37" s="1106">
        <v>0</v>
      </c>
      <c r="T37" s="1107">
        <v>0</v>
      </c>
      <c r="U37" s="1106">
        <v>0</v>
      </c>
      <c r="V37" s="1106">
        <v>0</v>
      </c>
      <c r="W37" s="1107">
        <v>0</v>
      </c>
      <c r="X37" s="1108">
        <v>0</v>
      </c>
      <c r="Y37" s="1106">
        <v>299</v>
      </c>
      <c r="Z37" s="1106">
        <v>4515422.3100000005</v>
      </c>
      <c r="AA37" s="1110">
        <v>1604.7</v>
      </c>
      <c r="AB37" s="1100"/>
    </row>
    <row r="38" spans="1:28" s="1111" customFormat="1" ht="24.75" customHeight="1">
      <c r="A38" s="1097"/>
      <c r="B38" s="1117" t="s">
        <v>376</v>
      </c>
      <c r="C38" s="1106">
        <v>0</v>
      </c>
      <c r="D38" s="1106">
        <v>0</v>
      </c>
      <c r="E38" s="1106">
        <v>0</v>
      </c>
      <c r="F38" s="1106">
        <v>0</v>
      </c>
      <c r="G38" s="1106">
        <v>0</v>
      </c>
      <c r="H38" s="1106">
        <v>0</v>
      </c>
      <c r="I38" s="1106">
        <v>0</v>
      </c>
      <c r="J38" s="1106">
        <v>0</v>
      </c>
      <c r="K38" s="1106">
        <v>0</v>
      </c>
      <c r="L38" s="1106">
        <v>23</v>
      </c>
      <c r="M38" s="1106">
        <v>762607.61599999981</v>
      </c>
      <c r="N38" s="1106">
        <v>2384.1333333327784</v>
      </c>
      <c r="O38" s="1106">
        <v>0</v>
      </c>
      <c r="P38" s="1106">
        <v>0</v>
      </c>
      <c r="Q38" s="1106">
        <v>0</v>
      </c>
      <c r="R38" s="1106">
        <v>10</v>
      </c>
      <c r="S38" s="1106">
        <v>84223.217000000004</v>
      </c>
      <c r="T38" s="1107">
        <v>250.28333333315095</v>
      </c>
      <c r="U38" s="1106">
        <v>0</v>
      </c>
      <c r="V38" s="1106">
        <v>0</v>
      </c>
      <c r="W38" s="1107">
        <v>0</v>
      </c>
      <c r="X38" s="1108">
        <v>0</v>
      </c>
      <c r="Y38" s="1106">
        <v>33</v>
      </c>
      <c r="Z38" s="1106">
        <v>846830.83299999987</v>
      </c>
      <c r="AA38" s="1110">
        <v>1604.7</v>
      </c>
      <c r="AB38" s="1100"/>
    </row>
    <row r="39" spans="1:28" s="1111" customFormat="1" ht="24.75" customHeight="1">
      <c r="A39" s="1097"/>
      <c r="B39" s="1117" t="s">
        <v>378</v>
      </c>
      <c r="C39" s="1106">
        <v>0</v>
      </c>
      <c r="D39" s="1106">
        <v>0</v>
      </c>
      <c r="E39" s="1106">
        <v>0</v>
      </c>
      <c r="F39" s="1106">
        <v>0</v>
      </c>
      <c r="G39" s="1106">
        <v>0</v>
      </c>
      <c r="H39" s="1106">
        <v>0</v>
      </c>
      <c r="I39" s="1106">
        <v>0</v>
      </c>
      <c r="J39" s="1106">
        <v>0</v>
      </c>
      <c r="K39" s="1106">
        <v>0</v>
      </c>
      <c r="L39" s="1106">
        <v>0</v>
      </c>
      <c r="M39" s="1106">
        <v>0</v>
      </c>
      <c r="N39" s="1106">
        <v>0</v>
      </c>
      <c r="O39" s="1106">
        <v>16</v>
      </c>
      <c r="P39" s="1106">
        <v>348159.09000000049</v>
      </c>
      <c r="Q39" s="1106">
        <v>2207.2333333334536</v>
      </c>
      <c r="R39" s="1106">
        <v>0</v>
      </c>
      <c r="S39" s="1106">
        <v>0</v>
      </c>
      <c r="T39" s="1107">
        <v>0</v>
      </c>
      <c r="U39" s="1106">
        <v>0</v>
      </c>
      <c r="V39" s="1106">
        <v>0</v>
      </c>
      <c r="W39" s="1107">
        <v>0</v>
      </c>
      <c r="X39" s="1108">
        <v>0</v>
      </c>
      <c r="Y39" s="1106">
        <v>16</v>
      </c>
      <c r="Z39" s="1106">
        <v>348159.09000000049</v>
      </c>
      <c r="AA39" s="1110">
        <v>1604.7</v>
      </c>
      <c r="AB39" s="1100"/>
    </row>
    <row r="40" spans="1:28" s="1111" customFormat="1" ht="21.75">
      <c r="A40" s="1097"/>
      <c r="B40" s="1117" t="s">
        <v>388</v>
      </c>
      <c r="C40" s="1118">
        <v>0</v>
      </c>
      <c r="D40" s="1118">
        <v>0</v>
      </c>
      <c r="E40" s="1118">
        <v>0</v>
      </c>
      <c r="F40" s="1118">
        <v>0</v>
      </c>
      <c r="G40" s="1118">
        <v>0</v>
      </c>
      <c r="H40" s="1118">
        <v>0</v>
      </c>
      <c r="I40" s="1118">
        <v>0</v>
      </c>
      <c r="J40" s="1118">
        <v>0</v>
      </c>
      <c r="K40" s="1118">
        <v>0</v>
      </c>
      <c r="L40" s="1118">
        <v>0</v>
      </c>
      <c r="M40" s="1118">
        <v>0</v>
      </c>
      <c r="N40" s="1118">
        <v>0</v>
      </c>
      <c r="O40" s="1118">
        <v>0</v>
      </c>
      <c r="P40" s="1118">
        <v>0</v>
      </c>
      <c r="Q40" s="1118">
        <v>0</v>
      </c>
      <c r="R40" s="1118">
        <v>0</v>
      </c>
      <c r="S40" s="1118">
        <v>0</v>
      </c>
      <c r="T40" s="1119">
        <v>0</v>
      </c>
      <c r="U40" s="1118">
        <v>34</v>
      </c>
      <c r="V40" s="1118">
        <v>1320141.2350000001</v>
      </c>
      <c r="W40" s="1119">
        <v>0</v>
      </c>
      <c r="X40" s="1120">
        <v>0</v>
      </c>
      <c r="Y40" s="1118">
        <v>34</v>
      </c>
      <c r="Z40" s="1118">
        <v>1320141.2350000001</v>
      </c>
      <c r="AA40" s="1121"/>
      <c r="AB40" s="1100"/>
    </row>
    <row r="41" spans="1:28" s="1111" customFormat="1" ht="27" customHeight="1">
      <c r="A41" s="1112"/>
      <c r="B41" s="1113" t="s">
        <v>380</v>
      </c>
      <c r="C41" s="1114">
        <v>0</v>
      </c>
      <c r="D41" s="1114">
        <v>0</v>
      </c>
      <c r="E41" s="1114">
        <v>0</v>
      </c>
      <c r="F41" s="1114">
        <v>0</v>
      </c>
      <c r="G41" s="1114">
        <v>0</v>
      </c>
      <c r="H41" s="1114">
        <v>0</v>
      </c>
      <c r="I41" s="1114">
        <v>299</v>
      </c>
      <c r="J41" s="1114">
        <v>4515422.3100000005</v>
      </c>
      <c r="K41" s="1114">
        <v>6108.8666666661738</v>
      </c>
      <c r="L41" s="1114">
        <v>23</v>
      </c>
      <c r="M41" s="1114">
        <v>762607.61599999981</v>
      </c>
      <c r="N41" s="1114">
        <v>2384.1333333327784</v>
      </c>
      <c r="O41" s="1114">
        <v>16</v>
      </c>
      <c r="P41" s="1114">
        <v>348159.09000000049</v>
      </c>
      <c r="Q41" s="1114">
        <v>2207.2333333334536</v>
      </c>
      <c r="R41" s="1114">
        <v>10</v>
      </c>
      <c r="S41" s="1114">
        <v>84223.217000000004</v>
      </c>
      <c r="T41" s="1115">
        <v>250.28333333315095</v>
      </c>
      <c r="U41" s="1114">
        <v>34</v>
      </c>
      <c r="V41" s="1114">
        <v>1320141.2350000001</v>
      </c>
      <c r="W41" s="1115">
        <v>0</v>
      </c>
      <c r="X41" s="1116">
        <v>0</v>
      </c>
      <c r="Y41" s="1114">
        <v>382</v>
      </c>
      <c r="Z41" s="1114">
        <v>7030553.4680000013</v>
      </c>
      <c r="AA41" s="1121"/>
      <c r="AB41" s="1100"/>
    </row>
    <row r="42" spans="1:28" s="1099" customFormat="1" ht="21.75"/>
    <row r="43" spans="1:28" s="1099" customFormat="1" ht="3" customHeight="1">
      <c r="A43" s="1097"/>
      <c r="B43" s="1122"/>
      <c r="C43" s="1119"/>
      <c r="D43" s="1119"/>
      <c r="E43" s="1119"/>
      <c r="F43" s="1119"/>
      <c r="G43" s="1119"/>
      <c r="H43" s="1119"/>
      <c r="I43" s="1119"/>
      <c r="J43" s="1119"/>
      <c r="K43" s="1119"/>
      <c r="L43" s="1119"/>
      <c r="M43" s="1119"/>
      <c r="N43" s="1119"/>
      <c r="O43" s="1119"/>
      <c r="P43" s="1119"/>
      <c r="Q43" s="1119"/>
      <c r="R43" s="1119"/>
      <c r="S43" s="1119"/>
      <c r="T43" s="1119"/>
      <c r="U43" s="1119"/>
      <c r="V43" s="1119"/>
      <c r="W43" s="1119"/>
      <c r="X43" s="1100"/>
      <c r="Y43" s="1119"/>
      <c r="Z43" s="1119"/>
      <c r="AA43" s="1123"/>
      <c r="AB43" s="1098"/>
    </row>
    <row r="44" spans="1:28" s="1099" customFormat="1" ht="6.75" customHeight="1">
      <c r="A44" s="1124"/>
      <c r="B44" s="1125"/>
      <c r="C44" s="1126"/>
      <c r="D44" s="1126"/>
      <c r="E44" s="1126"/>
      <c r="F44" s="1126"/>
      <c r="G44" s="1126"/>
      <c r="H44" s="1126"/>
      <c r="I44" s="1126"/>
      <c r="J44" s="1126"/>
      <c r="K44" s="1126"/>
      <c r="L44" s="1126"/>
      <c r="M44" s="1126"/>
      <c r="N44" s="1126"/>
      <c r="O44" s="1126"/>
      <c r="P44" s="1126"/>
      <c r="Q44" s="1126"/>
      <c r="R44" s="1126"/>
      <c r="S44" s="1126"/>
      <c r="T44" s="1127"/>
      <c r="U44" s="1126"/>
      <c r="V44" s="1126"/>
      <c r="W44" s="1127"/>
      <c r="X44" s="1128"/>
      <c r="Y44" s="1126"/>
      <c r="Z44" s="1126"/>
      <c r="AA44" s="1123"/>
      <c r="AB44" s="1098"/>
    </row>
    <row r="45" spans="1:28" s="1099" customFormat="1" ht="21.75">
      <c r="A45" s="1124"/>
      <c r="B45" s="1129" t="s">
        <v>16</v>
      </c>
      <c r="C45" s="1130">
        <v>125</v>
      </c>
      <c r="D45" s="1130">
        <v>993755.52200000011</v>
      </c>
      <c r="E45" s="1130">
        <v>15058.150000001653</v>
      </c>
      <c r="F45" s="1130">
        <v>165</v>
      </c>
      <c r="G45" s="1130">
        <v>740258.01</v>
      </c>
      <c r="H45" s="1130">
        <v>5321.3166666670586</v>
      </c>
      <c r="I45" s="1130">
        <v>393</v>
      </c>
      <c r="J45" s="1130">
        <v>4958423.2970000003</v>
      </c>
      <c r="K45" s="1130">
        <v>7797.3499999997439</v>
      </c>
      <c r="L45" s="1130">
        <v>120</v>
      </c>
      <c r="M45" s="1130">
        <v>4103010.7960000006</v>
      </c>
      <c r="N45" s="1130">
        <v>20743.749999999767</v>
      </c>
      <c r="O45" s="1130">
        <v>175</v>
      </c>
      <c r="P45" s="1130">
        <v>2749030.8429999999</v>
      </c>
      <c r="Q45" s="1130">
        <v>15645.999999999593</v>
      </c>
      <c r="R45" s="1130">
        <v>78</v>
      </c>
      <c r="S45" s="1130">
        <v>507632.49800000002</v>
      </c>
      <c r="T45" s="1131">
        <v>2435.4999999995925</v>
      </c>
      <c r="U45" s="1130">
        <v>127</v>
      </c>
      <c r="V45" s="1130">
        <v>2976175.8169999998</v>
      </c>
      <c r="W45" s="1131">
        <v>0</v>
      </c>
      <c r="X45" s="1132">
        <v>0</v>
      </c>
      <c r="Y45" s="1130">
        <v>1183</v>
      </c>
      <c r="Z45" s="1130">
        <v>17028286.783</v>
      </c>
      <c r="AA45" s="1123"/>
      <c r="AB45" s="1098"/>
    </row>
    <row r="46" spans="1:28" s="1099" customFormat="1" ht="6.75" customHeight="1">
      <c r="A46" s="1124"/>
      <c r="B46" s="1133"/>
      <c r="C46" s="1134"/>
      <c r="D46" s="1134"/>
      <c r="E46" s="1134"/>
      <c r="F46" s="1134"/>
      <c r="G46" s="1134"/>
      <c r="H46" s="1134"/>
      <c r="I46" s="1134"/>
      <c r="J46" s="1134"/>
      <c r="K46" s="1134"/>
      <c r="L46" s="1134"/>
      <c r="M46" s="1134"/>
      <c r="N46" s="1134"/>
      <c r="O46" s="1134"/>
      <c r="P46" s="1134"/>
      <c r="Q46" s="1134"/>
      <c r="R46" s="1134"/>
      <c r="S46" s="1134"/>
      <c r="T46" s="1135"/>
      <c r="U46" s="1134"/>
      <c r="V46" s="1134"/>
      <c r="W46" s="1135"/>
      <c r="X46" s="1128"/>
      <c r="Y46" s="1134"/>
      <c r="Z46" s="1134"/>
      <c r="AA46" s="1098"/>
      <c r="AB46" s="1098"/>
    </row>
    <row r="47" spans="1:28" s="1099" customFormat="1" ht="5.25" customHeight="1">
      <c r="A47" s="1097"/>
      <c r="B47" s="1098"/>
      <c r="C47" s="1136"/>
      <c r="D47" s="1137" t="s">
        <v>36</v>
      </c>
      <c r="E47" s="1137"/>
      <c r="F47" s="1136"/>
      <c r="G47" s="1137" t="s">
        <v>36</v>
      </c>
      <c r="H47" s="1137"/>
      <c r="I47" s="1136"/>
      <c r="J47" s="1137" t="s">
        <v>36</v>
      </c>
      <c r="K47" s="1137"/>
      <c r="L47" s="1136"/>
      <c r="M47" s="1137" t="s">
        <v>36</v>
      </c>
      <c r="N47" s="1137"/>
      <c r="O47" s="1136"/>
      <c r="P47" s="1137" t="s">
        <v>36</v>
      </c>
      <c r="Q47" s="1137"/>
      <c r="R47" s="1136"/>
      <c r="S47" s="1137" t="s">
        <v>36</v>
      </c>
      <c r="T47" s="1137"/>
      <c r="U47" s="1136"/>
      <c r="V47" s="1137" t="s">
        <v>36</v>
      </c>
      <c r="W47" s="1137"/>
      <c r="X47" s="1097"/>
      <c r="Y47" s="1136"/>
      <c r="Z47" s="1137" t="s">
        <v>36</v>
      </c>
      <c r="AA47" s="1138" t="s">
        <v>36</v>
      </c>
      <c r="AB47" s="1098"/>
    </row>
    <row r="48" spans="1:28" s="1099" customFormat="1" ht="21.75">
      <c r="A48" s="1098"/>
      <c r="B48" s="1098"/>
      <c r="C48" s="1139"/>
      <c r="D48" s="1139"/>
      <c r="E48" s="1139"/>
      <c r="F48" s="1139"/>
      <c r="G48" s="1139"/>
      <c r="H48" s="1139"/>
      <c r="I48" s="1139"/>
      <c r="J48" s="1139"/>
      <c r="K48" s="1139"/>
      <c r="L48" s="1139"/>
      <c r="M48" s="1139"/>
      <c r="N48" s="1139"/>
      <c r="O48" s="1139"/>
      <c r="P48" s="1139"/>
      <c r="Q48" s="1139"/>
      <c r="R48" s="1139"/>
      <c r="S48" s="1139"/>
      <c r="T48" s="1139"/>
      <c r="U48" s="1139"/>
      <c r="V48" s="1139"/>
      <c r="W48" s="1139"/>
      <c r="X48" s="1098"/>
      <c r="Y48" s="1139"/>
      <c r="Z48" s="1139"/>
      <c r="AA48" s="1098"/>
      <c r="AB48" s="1098"/>
    </row>
    <row r="49" spans="3:27" s="1099" customFormat="1" ht="21.75">
      <c r="C49" s="1140"/>
      <c r="D49" s="1140"/>
      <c r="E49" s="1140"/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0"/>
      <c r="T49" s="1140"/>
      <c r="U49" s="1140"/>
      <c r="V49" s="1140"/>
      <c r="W49" s="1140"/>
      <c r="Y49" s="1140"/>
      <c r="Z49" s="1140"/>
    </row>
    <row r="50" spans="3:27" s="1099" customFormat="1" ht="21.75">
      <c r="C50" s="1141"/>
      <c r="D50" s="1141"/>
      <c r="E50" s="1141"/>
      <c r="F50" s="1141"/>
      <c r="G50" s="1141"/>
      <c r="H50" s="1141"/>
      <c r="I50" s="1141"/>
      <c r="J50" s="1141"/>
      <c r="K50" s="1141"/>
      <c r="L50" s="1141"/>
      <c r="M50" s="1141"/>
      <c r="N50" s="1141"/>
      <c r="O50" s="1141"/>
      <c r="P50" s="1141"/>
      <c r="Q50" s="1141"/>
      <c r="R50" s="1141"/>
      <c r="S50" s="1141"/>
      <c r="T50" s="1141"/>
      <c r="U50" s="1141"/>
      <c r="V50" s="1141"/>
      <c r="W50" s="1141"/>
      <c r="Y50" s="1141"/>
      <c r="Z50" s="1141"/>
      <c r="AA50" s="1141"/>
    </row>
    <row r="51" spans="3:27" s="1099" customFormat="1" ht="21.75"/>
    <row r="59" spans="3:27">
      <c r="C59" s="101">
        <v>2020</v>
      </c>
    </row>
    <row r="60" spans="3:27">
      <c r="C60" s="101">
        <v>2021</v>
      </c>
    </row>
  </sheetData>
  <mergeCells count="5">
    <mergeCell ref="R12:S12"/>
    <mergeCell ref="U12:X12"/>
    <mergeCell ref="O12:P12"/>
    <mergeCell ref="L12:M12"/>
    <mergeCell ref="Y12:Z1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59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98" customWidth="1"/>
    <col min="2" max="2" width="44.85546875" style="298" customWidth="1"/>
    <col min="3" max="3" width="14" style="298" customWidth="1"/>
    <col min="4" max="4" width="21.42578125" style="298" customWidth="1"/>
    <col min="5" max="5" width="13.85546875" style="298" customWidth="1"/>
    <col min="6" max="6" width="23" style="298" customWidth="1"/>
    <col min="7" max="7" width="13.85546875" style="298" customWidth="1"/>
    <col min="8" max="8" width="21.5703125" style="298" customWidth="1"/>
    <col min="9" max="9" width="13.85546875" style="298" customWidth="1"/>
    <col min="10" max="10" width="21.5703125" style="298" customWidth="1"/>
    <col min="11" max="11" width="13.85546875" style="298" customWidth="1"/>
    <col min="12" max="12" width="21.5703125" style="298" customWidth="1"/>
    <col min="13" max="13" width="13.85546875" style="298" customWidth="1"/>
    <col min="14" max="14" width="21.5703125" style="298" customWidth="1"/>
    <col min="15" max="15" width="13.85546875" style="298" customWidth="1"/>
    <col min="16" max="16" width="21.5703125" style="298" customWidth="1"/>
    <col min="17" max="17" width="13.85546875" style="298" customWidth="1"/>
    <col min="18" max="18" width="23.7109375" style="298" customWidth="1"/>
    <col min="19" max="19" width="4.140625" style="298" customWidth="1"/>
    <col min="20" max="16384" width="16.28515625" style="298"/>
  </cols>
  <sheetData>
    <row r="1" spans="1:24" ht="5.2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4" s="1146" customFormat="1" ht="22.15" customHeight="1">
      <c r="A2" s="1142"/>
      <c r="B2" s="1143"/>
      <c r="C2" s="1144"/>
      <c r="D2" s="1144"/>
      <c r="E2" s="1144"/>
      <c r="F2" s="1145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</row>
    <row r="3" spans="1:24" s="1146" customFormat="1" ht="35.25" customHeight="1">
      <c r="A3" s="1142"/>
      <c r="B3" s="1144"/>
      <c r="C3" s="1147" t="s">
        <v>105</v>
      </c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9"/>
      <c r="S3" s="1149"/>
    </row>
    <row r="4" spans="1:24" s="1146" customFormat="1" ht="48.75" customHeight="1">
      <c r="A4" s="1142"/>
      <c r="B4" s="1143"/>
      <c r="C4" s="1144"/>
      <c r="D4" s="1149"/>
      <c r="E4" s="1149"/>
      <c r="F4" s="1149"/>
      <c r="G4" s="1149"/>
      <c r="H4" s="1149"/>
      <c r="I4" s="1149"/>
      <c r="J4" s="1149"/>
      <c r="K4" s="1149"/>
      <c r="L4" s="1149"/>
      <c r="M4" s="1149"/>
      <c r="N4" s="1149"/>
      <c r="O4" s="1149"/>
      <c r="P4" s="1149"/>
      <c r="Q4" s="1149"/>
      <c r="R4" s="1149"/>
      <c r="S4" s="1149"/>
    </row>
    <row r="5" spans="1:24" s="1146" customFormat="1" ht="28.5" customHeight="1">
      <c r="A5" s="1142"/>
      <c r="B5" s="1150"/>
      <c r="C5" s="1420">
        <v>45078</v>
      </c>
      <c r="D5" s="1151"/>
      <c r="E5" s="1151"/>
      <c r="F5" s="1151"/>
      <c r="G5" s="1151"/>
      <c r="H5" s="1151"/>
      <c r="I5" s="1151"/>
      <c r="J5" s="1151"/>
      <c r="K5" s="1151"/>
      <c r="L5" s="1151"/>
      <c r="M5" s="1151"/>
      <c r="N5" s="1151"/>
      <c r="O5" s="1151"/>
      <c r="P5" s="1151"/>
      <c r="Q5" s="1151"/>
      <c r="R5" s="1152"/>
      <c r="S5" s="1153"/>
    </row>
    <row r="6" spans="1:24" s="1154" customFormat="1" ht="4.1500000000000004" customHeight="1">
      <c r="A6" s="1142"/>
      <c r="B6" s="1142"/>
      <c r="C6" s="1142"/>
      <c r="D6" s="1142"/>
      <c r="E6" s="1142"/>
      <c r="F6" s="1142"/>
      <c r="G6" s="1142"/>
      <c r="H6" s="1142"/>
      <c r="I6" s="1142"/>
      <c r="J6" s="1142"/>
      <c r="K6" s="1142"/>
      <c r="L6" s="1142"/>
      <c r="M6" s="1142"/>
      <c r="N6" s="1142"/>
      <c r="O6" s="1142"/>
      <c r="P6" s="1142"/>
      <c r="Q6" s="1142"/>
      <c r="R6" s="1142"/>
      <c r="S6" s="1142"/>
    </row>
    <row r="7" spans="1:24" s="1154" customFormat="1" ht="14.25" customHeight="1">
      <c r="A7" s="1142"/>
      <c r="B7" s="1142"/>
      <c r="C7" s="1142"/>
      <c r="D7" s="1142"/>
      <c r="E7" s="1142"/>
      <c r="F7" s="1142"/>
      <c r="G7" s="1142"/>
      <c r="H7" s="1142"/>
      <c r="I7" s="1142"/>
      <c r="J7" s="1142"/>
      <c r="K7" s="1142"/>
      <c r="L7" s="1142"/>
      <c r="M7" s="1142"/>
      <c r="N7" s="1142"/>
      <c r="O7" s="1142"/>
      <c r="P7" s="1142"/>
      <c r="Q7" s="1142"/>
      <c r="R7" s="1142"/>
      <c r="S7" s="1142"/>
    </row>
    <row r="8" spans="1:24" ht="9.1999999999999993" customHeight="1">
      <c r="A8" s="629"/>
      <c r="B8" s="630"/>
      <c r="C8" s="627"/>
      <c r="D8" s="628"/>
      <c r="E8" s="627"/>
      <c r="F8" s="628"/>
      <c r="G8" s="627"/>
      <c r="H8" s="628"/>
      <c r="I8" s="627"/>
      <c r="J8" s="628"/>
      <c r="K8" s="627"/>
      <c r="L8" s="628"/>
      <c r="M8" s="627"/>
      <c r="N8" s="628"/>
      <c r="O8" s="627"/>
      <c r="P8" s="628"/>
      <c r="Q8" s="627"/>
      <c r="R8" s="620"/>
      <c r="S8" s="112"/>
      <c r="T8" s="300"/>
      <c r="U8" s="300"/>
      <c r="V8" s="300"/>
      <c r="W8" s="300"/>
      <c r="X8" s="300"/>
    </row>
    <row r="9" spans="1:24" ht="45.2" customHeight="1">
      <c r="A9" s="631"/>
      <c r="B9" s="1446" t="s">
        <v>55</v>
      </c>
      <c r="C9" s="623" t="s">
        <v>56</v>
      </c>
      <c r="D9" s="624"/>
      <c r="E9" s="623" t="s">
        <v>57</v>
      </c>
      <c r="F9" s="624"/>
      <c r="G9" s="623" t="s">
        <v>58</v>
      </c>
      <c r="H9" s="624"/>
      <c r="I9" s="623" t="s">
        <v>59</v>
      </c>
      <c r="J9" s="624"/>
      <c r="K9" s="625" t="s">
        <v>455</v>
      </c>
      <c r="L9" s="624"/>
      <c r="M9" s="623" t="s">
        <v>436</v>
      </c>
      <c r="N9" s="624"/>
      <c r="O9" s="623" t="s">
        <v>60</v>
      </c>
      <c r="P9" s="624"/>
      <c r="Q9" s="623" t="s">
        <v>61</v>
      </c>
      <c r="R9" s="626"/>
      <c r="S9" s="301"/>
      <c r="T9" s="300"/>
      <c r="U9" s="300"/>
      <c r="V9" s="300"/>
      <c r="W9" s="300"/>
      <c r="X9" s="300"/>
    </row>
    <row r="10" spans="1:24" ht="47.45" customHeight="1">
      <c r="A10" s="631"/>
      <c r="B10" s="1446"/>
      <c r="C10" s="621" t="s">
        <v>19</v>
      </c>
      <c r="D10" s="621" t="s">
        <v>62</v>
      </c>
      <c r="E10" s="621" t="s">
        <v>19</v>
      </c>
      <c r="F10" s="621" t="s">
        <v>62</v>
      </c>
      <c r="G10" s="621" t="s">
        <v>19</v>
      </c>
      <c r="H10" s="621" t="s">
        <v>62</v>
      </c>
      <c r="I10" s="621" t="s">
        <v>19</v>
      </c>
      <c r="J10" s="621" t="s">
        <v>62</v>
      </c>
      <c r="K10" s="621" t="s">
        <v>19</v>
      </c>
      <c r="L10" s="621" t="s">
        <v>62</v>
      </c>
      <c r="M10" s="621" t="s">
        <v>19</v>
      </c>
      <c r="N10" s="621" t="s">
        <v>62</v>
      </c>
      <c r="O10" s="621" t="s">
        <v>19</v>
      </c>
      <c r="P10" s="621" t="s">
        <v>62</v>
      </c>
      <c r="Q10" s="621" t="s">
        <v>19</v>
      </c>
      <c r="R10" s="622" t="s">
        <v>62</v>
      </c>
      <c r="S10" s="299"/>
      <c r="T10" s="300"/>
    </row>
    <row r="11" spans="1:24" s="1154" customFormat="1" ht="38.25" customHeight="1">
      <c r="A11" s="1142"/>
      <c r="B11" s="1155" t="s">
        <v>29</v>
      </c>
      <c r="C11" s="1185">
        <v>196</v>
      </c>
      <c r="D11" s="1186">
        <v>883508.61300000001</v>
      </c>
      <c r="E11" s="1185">
        <v>94</v>
      </c>
      <c r="F11" s="1186">
        <v>443000.98699999996</v>
      </c>
      <c r="G11" s="1185">
        <v>60</v>
      </c>
      <c r="H11" s="1186">
        <v>587376.28500000003</v>
      </c>
      <c r="I11" s="1185">
        <v>14</v>
      </c>
      <c r="J11" s="1186">
        <v>351985.46</v>
      </c>
      <c r="K11" s="1185">
        <v>0</v>
      </c>
      <c r="L11" s="1186">
        <v>0</v>
      </c>
      <c r="M11" s="1185">
        <v>0</v>
      </c>
      <c r="N11" s="1186">
        <v>0</v>
      </c>
      <c r="O11" s="1185">
        <v>0</v>
      </c>
      <c r="P11" s="1186">
        <v>0</v>
      </c>
      <c r="Q11" s="1156">
        <v>364</v>
      </c>
      <c r="R11" s="1157">
        <v>2265871.3450000002</v>
      </c>
      <c r="S11" s="1158"/>
    </row>
    <row r="12" spans="1:24" s="1154" customFormat="1" ht="38.25" customHeight="1">
      <c r="A12" s="1142"/>
      <c r="B12" s="1159" t="s">
        <v>63</v>
      </c>
      <c r="C12" s="1187">
        <v>0</v>
      </c>
      <c r="D12" s="1188">
        <v>0</v>
      </c>
      <c r="E12" s="1187">
        <v>0</v>
      </c>
      <c r="F12" s="1188">
        <v>0</v>
      </c>
      <c r="G12" s="1187">
        <v>0</v>
      </c>
      <c r="H12" s="1188">
        <v>0</v>
      </c>
      <c r="I12" s="1187">
        <v>1</v>
      </c>
      <c r="J12" s="1188">
        <v>30028.3</v>
      </c>
      <c r="K12" s="1187">
        <v>0</v>
      </c>
      <c r="L12" s="1188">
        <v>0</v>
      </c>
      <c r="M12" s="1187">
        <v>0</v>
      </c>
      <c r="N12" s="1188">
        <v>0</v>
      </c>
      <c r="O12" s="1187">
        <v>111</v>
      </c>
      <c r="P12" s="1188">
        <v>318411.82799999998</v>
      </c>
      <c r="Q12" s="1160">
        <v>112</v>
      </c>
      <c r="R12" s="1161">
        <v>348440.12800000003</v>
      </c>
      <c r="S12" s="1162"/>
    </row>
    <row r="13" spans="1:24" s="1154" customFormat="1" ht="38.25" customHeight="1">
      <c r="A13" s="1142"/>
      <c r="B13" s="1159" t="s">
        <v>64</v>
      </c>
      <c r="C13" s="1187">
        <v>20</v>
      </c>
      <c r="D13" s="1188">
        <v>110155.10400000011</v>
      </c>
      <c r="E13" s="1187">
        <v>0</v>
      </c>
      <c r="F13" s="1188">
        <v>0</v>
      </c>
      <c r="G13" s="1187">
        <v>0</v>
      </c>
      <c r="H13" s="1188">
        <v>0</v>
      </c>
      <c r="I13" s="1187">
        <v>0</v>
      </c>
      <c r="J13" s="1188">
        <v>0</v>
      </c>
      <c r="K13" s="1187">
        <v>0</v>
      </c>
      <c r="L13" s="1188">
        <v>0</v>
      </c>
      <c r="M13" s="1187">
        <v>0</v>
      </c>
      <c r="N13" s="1188">
        <v>0</v>
      </c>
      <c r="O13" s="1187">
        <v>104</v>
      </c>
      <c r="P13" s="1188">
        <v>370186.48000000004</v>
      </c>
      <c r="Q13" s="1160">
        <v>124</v>
      </c>
      <c r="R13" s="1161">
        <v>480341.58400000009</v>
      </c>
      <c r="S13" s="1163"/>
    </row>
    <row r="14" spans="1:24" s="1154" customFormat="1" ht="38.25" customHeight="1">
      <c r="A14" s="1142"/>
      <c r="B14" s="1159" t="s">
        <v>13</v>
      </c>
      <c r="C14" s="1187">
        <v>0</v>
      </c>
      <c r="D14" s="1188">
        <v>0</v>
      </c>
      <c r="E14" s="1187">
        <v>299</v>
      </c>
      <c r="F14" s="1188">
        <v>4515422.3100000005</v>
      </c>
      <c r="G14" s="1187">
        <v>0</v>
      </c>
      <c r="H14" s="1188">
        <v>0</v>
      </c>
      <c r="I14" s="1187">
        <v>0</v>
      </c>
      <c r="J14" s="1188">
        <v>0</v>
      </c>
      <c r="K14" s="1187">
        <v>0</v>
      </c>
      <c r="L14" s="1188">
        <v>0</v>
      </c>
      <c r="M14" s="1187">
        <v>0</v>
      </c>
      <c r="N14" s="1188">
        <v>0</v>
      </c>
      <c r="O14" s="1187">
        <v>0</v>
      </c>
      <c r="P14" s="1188">
        <v>0</v>
      </c>
      <c r="Q14" s="1160">
        <v>299</v>
      </c>
      <c r="R14" s="1161">
        <v>4515422.3100000005</v>
      </c>
      <c r="S14" s="1163"/>
    </row>
    <row r="15" spans="1:24" s="1154" customFormat="1" ht="38.25" customHeight="1">
      <c r="A15" s="1142"/>
      <c r="B15" s="1159" t="s">
        <v>65</v>
      </c>
      <c r="C15" s="1187">
        <v>0</v>
      </c>
      <c r="D15" s="1188">
        <v>0</v>
      </c>
      <c r="E15" s="1187">
        <v>0</v>
      </c>
      <c r="F15" s="1188">
        <v>0</v>
      </c>
      <c r="G15" s="1187">
        <v>26</v>
      </c>
      <c r="H15" s="1188">
        <v>647627.78</v>
      </c>
      <c r="I15" s="1187">
        <v>0</v>
      </c>
      <c r="J15" s="1188">
        <v>0</v>
      </c>
      <c r="K15" s="1187">
        <v>0</v>
      </c>
      <c r="L15" s="1188">
        <v>0</v>
      </c>
      <c r="M15" s="1187">
        <v>0</v>
      </c>
      <c r="N15" s="1188">
        <v>0</v>
      </c>
      <c r="O15" s="1187">
        <v>0</v>
      </c>
      <c r="P15" s="1188">
        <v>0</v>
      </c>
      <c r="Q15" s="1160">
        <v>26</v>
      </c>
      <c r="R15" s="1161">
        <v>647627.78</v>
      </c>
      <c r="S15" s="1163"/>
    </row>
    <row r="16" spans="1:24" s="1154" customFormat="1" ht="38.25" customHeight="1">
      <c r="A16" s="1142"/>
      <c r="B16" s="1159" t="s">
        <v>66</v>
      </c>
      <c r="C16" s="1187">
        <v>0</v>
      </c>
      <c r="D16" s="1188">
        <v>0</v>
      </c>
      <c r="E16" s="1187">
        <v>0</v>
      </c>
      <c r="F16" s="1188">
        <v>0</v>
      </c>
      <c r="G16" s="1187">
        <v>0</v>
      </c>
      <c r="H16" s="1188">
        <v>0</v>
      </c>
      <c r="I16" s="1187">
        <v>0</v>
      </c>
      <c r="J16" s="1188">
        <v>0</v>
      </c>
      <c r="K16" s="1187">
        <v>56</v>
      </c>
      <c r="L16" s="1188">
        <v>260155.16199999998</v>
      </c>
      <c r="M16" s="1187">
        <v>13</v>
      </c>
      <c r="N16" s="1188">
        <v>276437.53000000003</v>
      </c>
      <c r="O16" s="1187">
        <v>0</v>
      </c>
      <c r="P16" s="1188">
        <v>0</v>
      </c>
      <c r="Q16" s="1160">
        <v>69</v>
      </c>
      <c r="R16" s="1161">
        <v>536592.69200000004</v>
      </c>
      <c r="S16" s="1158"/>
    </row>
    <row r="17" spans="1:21" s="1154" customFormat="1" ht="38.25" customHeight="1">
      <c r="A17" s="1142"/>
      <c r="B17" s="1159" t="s">
        <v>67</v>
      </c>
      <c r="C17" s="1187">
        <v>0</v>
      </c>
      <c r="D17" s="1188">
        <v>0</v>
      </c>
      <c r="E17" s="1187">
        <v>0</v>
      </c>
      <c r="F17" s="1188">
        <v>0</v>
      </c>
      <c r="G17" s="1187">
        <v>0</v>
      </c>
      <c r="H17" s="1188">
        <v>0</v>
      </c>
      <c r="I17" s="1187">
        <v>20</v>
      </c>
      <c r="J17" s="1188">
        <v>705582.55999999994</v>
      </c>
      <c r="K17" s="1187">
        <v>0</v>
      </c>
      <c r="L17" s="1188">
        <v>0</v>
      </c>
      <c r="M17" s="1187">
        <v>0</v>
      </c>
      <c r="N17" s="1188">
        <v>0</v>
      </c>
      <c r="O17" s="1187">
        <v>0</v>
      </c>
      <c r="P17" s="1188">
        <v>0</v>
      </c>
      <c r="Q17" s="1160">
        <v>20</v>
      </c>
      <c r="R17" s="1161">
        <v>705582.55999999994</v>
      </c>
      <c r="S17" s="1162"/>
    </row>
    <row r="18" spans="1:21" s="1154" customFormat="1" ht="38.25" customHeight="1">
      <c r="A18" s="1142"/>
      <c r="B18" s="1159" t="s">
        <v>230</v>
      </c>
      <c r="C18" s="1187">
        <v>0</v>
      </c>
      <c r="D18" s="1188">
        <v>0</v>
      </c>
      <c r="E18" s="1187">
        <v>0</v>
      </c>
      <c r="F18" s="1188">
        <v>0</v>
      </c>
      <c r="G18" s="1187">
        <v>0</v>
      </c>
      <c r="H18" s="1188">
        <v>0</v>
      </c>
      <c r="I18" s="1187">
        <v>0</v>
      </c>
      <c r="J18" s="1188">
        <v>0</v>
      </c>
      <c r="K18" s="1187">
        <v>48</v>
      </c>
      <c r="L18" s="1188">
        <v>159754.11900000001</v>
      </c>
      <c r="M18" s="1187">
        <v>0</v>
      </c>
      <c r="N18" s="1188">
        <v>0</v>
      </c>
      <c r="O18" s="1187">
        <v>0</v>
      </c>
      <c r="P18" s="1188">
        <v>0</v>
      </c>
      <c r="Q18" s="1160">
        <v>48</v>
      </c>
      <c r="R18" s="1161">
        <v>159754.11900000001</v>
      </c>
      <c r="S18" s="1163"/>
    </row>
    <row r="19" spans="1:21" s="1154" customFormat="1" ht="38.25" customHeight="1">
      <c r="A19" s="1142"/>
      <c r="B19" s="1159" t="s">
        <v>68</v>
      </c>
      <c r="C19" s="1187">
        <v>0</v>
      </c>
      <c r="D19" s="1188">
        <v>0</v>
      </c>
      <c r="E19" s="1187">
        <v>0</v>
      </c>
      <c r="F19" s="1188">
        <v>0</v>
      </c>
      <c r="G19" s="1187">
        <v>0</v>
      </c>
      <c r="H19" s="1188">
        <v>0</v>
      </c>
      <c r="I19" s="1187">
        <v>29</v>
      </c>
      <c r="J19" s="1188">
        <v>1014695.42</v>
      </c>
      <c r="K19" s="1187">
        <v>0</v>
      </c>
      <c r="L19" s="1188">
        <v>0</v>
      </c>
      <c r="M19" s="1187">
        <v>0</v>
      </c>
      <c r="N19" s="1188">
        <v>0</v>
      </c>
      <c r="O19" s="1187">
        <v>0</v>
      </c>
      <c r="P19" s="1188">
        <v>0</v>
      </c>
      <c r="Q19" s="1160">
        <v>29</v>
      </c>
      <c r="R19" s="1161">
        <v>1014695.42</v>
      </c>
      <c r="S19" s="1163"/>
    </row>
    <row r="20" spans="1:21" s="1154" customFormat="1" ht="38.25" customHeight="1">
      <c r="A20" s="1142"/>
      <c r="B20" s="1159" t="s">
        <v>69</v>
      </c>
      <c r="C20" s="1187">
        <v>0</v>
      </c>
      <c r="D20" s="1188">
        <v>0</v>
      </c>
      <c r="E20" s="1187">
        <v>0</v>
      </c>
      <c r="F20" s="1188">
        <v>0</v>
      </c>
      <c r="G20" s="1187">
        <v>1</v>
      </c>
      <c r="H20" s="1188">
        <v>1429.7399999999907</v>
      </c>
      <c r="I20" s="1187">
        <v>33</v>
      </c>
      <c r="J20" s="1188">
        <v>995311.31900000002</v>
      </c>
      <c r="K20" s="1187">
        <v>1</v>
      </c>
      <c r="L20" s="1188">
        <v>3500</v>
      </c>
      <c r="M20" s="1187">
        <v>0</v>
      </c>
      <c r="N20" s="1188">
        <v>0</v>
      </c>
      <c r="O20" s="1187">
        <v>0</v>
      </c>
      <c r="P20" s="1188">
        <v>0</v>
      </c>
      <c r="Q20" s="1160">
        <v>35</v>
      </c>
      <c r="R20" s="1161">
        <v>1000241.059</v>
      </c>
      <c r="S20" s="1158"/>
    </row>
    <row r="21" spans="1:21" s="1154" customFormat="1" ht="38.25" hidden="1" customHeight="1">
      <c r="A21" s="1142"/>
      <c r="B21" s="1164" t="s">
        <v>351</v>
      </c>
      <c r="C21" s="1187">
        <v>0</v>
      </c>
      <c r="D21" s="1188">
        <v>0</v>
      </c>
      <c r="E21" s="1187">
        <v>0</v>
      </c>
      <c r="F21" s="1188">
        <v>0</v>
      </c>
      <c r="G21" s="1187">
        <v>0</v>
      </c>
      <c r="H21" s="1188">
        <v>0</v>
      </c>
      <c r="I21" s="1187">
        <v>0</v>
      </c>
      <c r="J21" s="1188">
        <v>0</v>
      </c>
      <c r="K21" s="1187">
        <v>0</v>
      </c>
      <c r="L21" s="1188">
        <v>0</v>
      </c>
      <c r="M21" s="1187">
        <v>0</v>
      </c>
      <c r="N21" s="1188">
        <v>0</v>
      </c>
      <c r="O21" s="1187">
        <v>0</v>
      </c>
      <c r="P21" s="1188">
        <v>0</v>
      </c>
      <c r="Q21" s="1160">
        <v>0</v>
      </c>
      <c r="R21" s="1161">
        <v>0</v>
      </c>
      <c r="S21" s="1162"/>
    </row>
    <row r="22" spans="1:21" s="1154" customFormat="1" ht="38.25" customHeight="1">
      <c r="A22" s="1142"/>
      <c r="B22" s="1159" t="s">
        <v>349</v>
      </c>
      <c r="C22" s="1187">
        <v>0</v>
      </c>
      <c r="D22" s="1188">
        <v>91.805000000000291</v>
      </c>
      <c r="E22" s="1187">
        <v>0</v>
      </c>
      <c r="F22" s="1188">
        <v>0</v>
      </c>
      <c r="G22" s="1187">
        <v>62</v>
      </c>
      <c r="H22" s="1188">
        <v>979251.15999999992</v>
      </c>
      <c r="I22" s="1187">
        <v>10</v>
      </c>
      <c r="J22" s="1188">
        <v>242800.1210000001</v>
      </c>
      <c r="K22" s="1187">
        <v>0</v>
      </c>
      <c r="L22" s="1188">
        <v>0</v>
      </c>
      <c r="M22" s="1187">
        <v>0</v>
      </c>
      <c r="N22" s="1188">
        <v>0</v>
      </c>
      <c r="O22" s="1187">
        <v>53</v>
      </c>
      <c r="P22" s="1188">
        <v>51659.702000000012</v>
      </c>
      <c r="Q22" s="1160">
        <v>125</v>
      </c>
      <c r="R22" s="1161">
        <v>1273802.7879999999</v>
      </c>
      <c r="S22" s="1162"/>
    </row>
    <row r="23" spans="1:21" s="1154" customFormat="1" ht="38.25" customHeight="1">
      <c r="A23" s="1142"/>
      <c r="B23" s="1159" t="s">
        <v>309</v>
      </c>
      <c r="C23" s="1187">
        <v>0</v>
      </c>
      <c r="D23" s="1188">
        <v>0</v>
      </c>
      <c r="E23" s="1187">
        <v>0</v>
      </c>
      <c r="F23" s="1188">
        <v>0</v>
      </c>
      <c r="G23" s="1187">
        <v>0</v>
      </c>
      <c r="H23" s="1188">
        <v>0</v>
      </c>
      <c r="I23" s="1187">
        <v>0</v>
      </c>
      <c r="J23" s="1188">
        <v>0</v>
      </c>
      <c r="K23" s="1187">
        <v>0</v>
      </c>
      <c r="L23" s="1188">
        <v>0</v>
      </c>
      <c r="M23" s="1187">
        <v>80</v>
      </c>
      <c r="N23" s="1188">
        <v>1379597.0519999999</v>
      </c>
      <c r="O23" s="1187">
        <v>0</v>
      </c>
      <c r="P23" s="1188">
        <v>0</v>
      </c>
      <c r="Q23" s="1160">
        <v>80</v>
      </c>
      <c r="R23" s="1161">
        <v>1379597.0519999999</v>
      </c>
      <c r="S23" s="1162"/>
    </row>
    <row r="24" spans="1:21" s="1154" customFormat="1" ht="38.25" customHeight="1">
      <c r="A24" s="1142"/>
      <c r="B24" s="1159" t="s">
        <v>358</v>
      </c>
      <c r="C24" s="1187">
        <v>0</v>
      </c>
      <c r="D24" s="1188">
        <v>0</v>
      </c>
      <c r="E24" s="1187">
        <v>0</v>
      </c>
      <c r="F24" s="1188">
        <v>0</v>
      </c>
      <c r="G24" s="1187">
        <v>0</v>
      </c>
      <c r="H24" s="1188">
        <v>0</v>
      </c>
      <c r="I24" s="1187">
        <v>25</v>
      </c>
      <c r="J24" s="1188">
        <v>762607.61599999992</v>
      </c>
      <c r="K24" s="1187">
        <v>24</v>
      </c>
      <c r="L24" s="1188">
        <v>84223.217000000004</v>
      </c>
      <c r="M24" s="1187">
        <v>0</v>
      </c>
      <c r="N24" s="1188">
        <v>0</v>
      </c>
      <c r="O24" s="1187">
        <v>0</v>
      </c>
      <c r="P24" s="1188">
        <v>0</v>
      </c>
      <c r="Q24" s="1160">
        <v>49</v>
      </c>
      <c r="R24" s="1161">
        <v>846830.83299999987</v>
      </c>
      <c r="S24" s="1162"/>
    </row>
    <row r="25" spans="1:21" s="1154" customFormat="1" ht="38.25" customHeight="1">
      <c r="A25" s="1142"/>
      <c r="B25" s="1159" t="s">
        <v>369</v>
      </c>
      <c r="C25" s="1187">
        <v>0</v>
      </c>
      <c r="D25" s="1188">
        <v>0</v>
      </c>
      <c r="E25" s="1187">
        <v>0</v>
      </c>
      <c r="F25" s="1188">
        <v>0</v>
      </c>
      <c r="G25" s="1187">
        <v>17</v>
      </c>
      <c r="H25" s="1188">
        <v>348159.08999999997</v>
      </c>
      <c r="I25" s="1187">
        <v>0</v>
      </c>
      <c r="J25" s="1188">
        <v>0</v>
      </c>
      <c r="K25" s="1187">
        <v>0</v>
      </c>
      <c r="L25" s="1188">
        <v>0</v>
      </c>
      <c r="M25" s="1187">
        <v>0</v>
      </c>
      <c r="N25" s="1188">
        <v>0</v>
      </c>
      <c r="O25" s="1187">
        <v>0</v>
      </c>
      <c r="P25" s="1188">
        <v>0</v>
      </c>
      <c r="Q25" s="1160">
        <v>17</v>
      </c>
      <c r="R25" s="1161">
        <v>348159.08999999997</v>
      </c>
      <c r="S25" s="1162"/>
    </row>
    <row r="26" spans="1:21" s="1154" customFormat="1" ht="38.1" customHeight="1">
      <c r="A26" s="1142"/>
      <c r="B26" s="1159" t="s">
        <v>389</v>
      </c>
      <c r="C26" s="1187">
        <v>0</v>
      </c>
      <c r="D26" s="1188">
        <v>0</v>
      </c>
      <c r="E26" s="1187">
        <v>0</v>
      </c>
      <c r="F26" s="1188">
        <v>0</v>
      </c>
      <c r="G26" s="1187">
        <v>0</v>
      </c>
      <c r="H26" s="1188">
        <v>0</v>
      </c>
      <c r="I26" s="1187">
        <v>0</v>
      </c>
      <c r="J26" s="1188">
        <v>0</v>
      </c>
      <c r="K26" s="1187">
        <v>0</v>
      </c>
      <c r="L26" s="1188">
        <v>0</v>
      </c>
      <c r="M26" s="1187">
        <v>34</v>
      </c>
      <c r="N26" s="1188">
        <v>1320141.2350000001</v>
      </c>
      <c r="O26" s="1187">
        <v>0</v>
      </c>
      <c r="P26" s="1188">
        <v>0</v>
      </c>
      <c r="Q26" s="1160">
        <v>34</v>
      </c>
      <c r="R26" s="1161">
        <v>1320141.2350000001</v>
      </c>
      <c r="S26" s="1162"/>
    </row>
    <row r="27" spans="1:21" s="1154" customFormat="1" ht="57" customHeight="1" thickBot="1">
      <c r="A27" s="1142"/>
      <c r="B27" s="1167" t="s">
        <v>439</v>
      </c>
      <c r="C27" s="1189">
        <v>0</v>
      </c>
      <c r="D27" s="1190">
        <v>0</v>
      </c>
      <c r="E27" s="1189">
        <v>0</v>
      </c>
      <c r="F27" s="1190">
        <v>0</v>
      </c>
      <c r="G27" s="1189">
        <v>24</v>
      </c>
      <c r="H27" s="1190">
        <v>185186.78799999997</v>
      </c>
      <c r="I27" s="1189">
        <v>0</v>
      </c>
      <c r="J27" s="1190">
        <v>0</v>
      </c>
      <c r="K27" s="1189">
        <v>0</v>
      </c>
      <c r="L27" s="1190">
        <v>0</v>
      </c>
      <c r="M27" s="1189">
        <v>0</v>
      </c>
      <c r="N27" s="1190">
        <v>0</v>
      </c>
      <c r="O27" s="1189">
        <v>0</v>
      </c>
      <c r="P27" s="1190">
        <v>0</v>
      </c>
      <c r="Q27" s="1165">
        <v>24</v>
      </c>
      <c r="R27" s="1166">
        <v>185186.78799999997</v>
      </c>
      <c r="S27" s="1162"/>
    </row>
    <row r="28" spans="1:21" s="1154" customFormat="1" ht="57.95" customHeight="1" thickBot="1">
      <c r="A28" s="1142"/>
      <c r="B28" s="1168" t="s">
        <v>61</v>
      </c>
      <c r="C28" s="1169">
        <v>216</v>
      </c>
      <c r="D28" s="1170">
        <v>993755.52200000011</v>
      </c>
      <c r="E28" s="1169">
        <v>393</v>
      </c>
      <c r="F28" s="1170">
        <v>4958423.2970000003</v>
      </c>
      <c r="G28" s="1169">
        <v>190</v>
      </c>
      <c r="H28" s="1170">
        <v>2749030.8430000003</v>
      </c>
      <c r="I28" s="1169">
        <v>132</v>
      </c>
      <c r="J28" s="1170">
        <v>4103010.7959999996</v>
      </c>
      <c r="K28" s="1169">
        <v>129</v>
      </c>
      <c r="L28" s="1170">
        <v>507632.49800000002</v>
      </c>
      <c r="M28" s="1169">
        <v>127</v>
      </c>
      <c r="N28" s="1170">
        <v>2976175.8170000003</v>
      </c>
      <c r="O28" s="1169">
        <v>268</v>
      </c>
      <c r="P28" s="1170">
        <v>740258.01</v>
      </c>
      <c r="Q28" s="1169">
        <v>1455</v>
      </c>
      <c r="R28" s="1170">
        <v>17028286.783000004</v>
      </c>
      <c r="S28" s="1163"/>
    </row>
    <row r="29" spans="1:21" s="1154" customFormat="1" ht="44.25" customHeight="1">
      <c r="A29" s="1142"/>
      <c r="B29" s="1171" t="s">
        <v>71</v>
      </c>
      <c r="C29" s="1142" t="s">
        <v>72</v>
      </c>
      <c r="D29" s="1172"/>
      <c r="E29" s="1173"/>
      <c r="F29" s="1174"/>
      <c r="G29" s="1174"/>
      <c r="H29" s="1174"/>
      <c r="I29" s="1174"/>
      <c r="J29" s="1174"/>
      <c r="K29" s="1174"/>
      <c r="L29" s="1174"/>
      <c r="M29" s="1174"/>
      <c r="N29" s="1174"/>
      <c r="O29" s="1174"/>
      <c r="P29" s="1174"/>
      <c r="Q29" s="1175" t="s">
        <v>73</v>
      </c>
      <c r="R29" s="1176">
        <v>271</v>
      </c>
      <c r="S29" s="1158"/>
      <c r="U29" s="1177"/>
    </row>
    <row r="30" spans="1:21" s="1154" customFormat="1" ht="44.25" customHeight="1">
      <c r="A30" s="1142"/>
      <c r="B30" s="1178"/>
      <c r="C30" s="1179"/>
      <c r="D30" s="1172"/>
      <c r="E30" s="1173"/>
      <c r="F30" s="1180"/>
      <c r="G30" s="1180"/>
      <c r="H30" s="1180"/>
      <c r="I30" s="1180"/>
      <c r="J30" s="1180"/>
      <c r="K30" s="1180"/>
      <c r="L30" s="1180"/>
      <c r="M30" s="1180"/>
      <c r="N30" s="1180"/>
      <c r="O30" s="1180"/>
      <c r="P30" s="1180"/>
      <c r="Q30" s="1181" t="s">
        <v>74</v>
      </c>
      <c r="R30" s="1182">
        <v>1184</v>
      </c>
      <c r="S30" s="1158"/>
    </row>
    <row r="31" spans="1:21" s="1154" customFormat="1" ht="29.45" customHeight="1">
      <c r="A31" s="1142"/>
      <c r="B31" s="1183"/>
      <c r="C31" s="1184"/>
      <c r="D31" s="1184"/>
      <c r="E31" s="1184"/>
      <c r="F31" s="1184"/>
      <c r="G31" s="1184"/>
      <c r="H31" s="1184"/>
      <c r="I31" s="1184"/>
      <c r="J31" s="1184"/>
      <c r="K31" s="1184"/>
      <c r="L31" s="1184"/>
      <c r="M31" s="1184"/>
      <c r="N31" s="1184"/>
      <c r="O31" s="1184"/>
      <c r="P31" s="1184"/>
      <c r="Q31" s="1184"/>
      <c r="R31" s="1184"/>
      <c r="S31" s="1184"/>
    </row>
    <row r="32" spans="1:21" ht="19.5" hidden="1" customHeight="1">
      <c r="A32" s="112"/>
      <c r="B32" s="303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spans="1:19" ht="26.25" hidden="1" customHeight="1">
      <c r="A33" s="112"/>
      <c r="B33" s="304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</row>
    <row r="34" spans="1:19" ht="26.25" hidden="1" customHeight="1">
      <c r="A34" s="112"/>
      <c r="B34" s="305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1:19" ht="26.25" hidden="1" customHeight="1">
      <c r="A35" s="112"/>
      <c r="B35" s="307"/>
      <c r="C35" s="308"/>
      <c r="D35" s="309"/>
      <c r="E35" s="308"/>
      <c r="F35" s="309"/>
      <c r="G35" s="308"/>
      <c r="H35" s="309"/>
      <c r="I35" s="308"/>
      <c r="J35" s="309"/>
      <c r="K35" s="308"/>
      <c r="L35" s="309"/>
      <c r="M35" s="308"/>
      <c r="N35" s="309"/>
      <c r="O35" s="308"/>
      <c r="P35" s="309"/>
      <c r="Q35" s="308"/>
      <c r="R35" s="309"/>
      <c r="S35" s="308"/>
    </row>
    <row r="36" spans="1:19" ht="26.25" hidden="1" customHeight="1">
      <c r="A36" s="112"/>
      <c r="B36" s="307"/>
      <c r="C36" s="310"/>
      <c r="D36" s="309"/>
      <c r="E36" s="310"/>
      <c r="F36" s="309"/>
      <c r="G36" s="310"/>
      <c r="H36" s="309"/>
      <c r="I36" s="310"/>
      <c r="J36" s="309"/>
      <c r="K36" s="310"/>
      <c r="L36" s="309"/>
      <c r="M36" s="310"/>
      <c r="N36" s="309"/>
      <c r="O36" s="310"/>
      <c r="P36" s="309"/>
      <c r="Q36" s="310"/>
      <c r="R36" s="309"/>
      <c r="S36" s="310"/>
    </row>
    <row r="37" spans="1:19" ht="26.25" hidden="1" customHeight="1">
      <c r="A37" s="112"/>
      <c r="B37" s="307"/>
      <c r="C37" s="311"/>
      <c r="D37" s="312"/>
      <c r="E37" s="311"/>
      <c r="F37" s="312"/>
      <c r="G37" s="311"/>
      <c r="H37" s="312"/>
      <c r="I37" s="311"/>
      <c r="J37" s="312"/>
      <c r="K37" s="311"/>
      <c r="L37" s="312"/>
      <c r="M37" s="311"/>
      <c r="N37" s="312"/>
      <c r="O37" s="311"/>
      <c r="P37" s="312"/>
      <c r="Q37" s="311"/>
      <c r="R37" s="312"/>
      <c r="S37" s="311"/>
    </row>
    <row r="38" spans="1:19" ht="57" customHeight="1">
      <c r="A38" s="313"/>
      <c r="B38" s="314"/>
      <c r="C38" s="313"/>
      <c r="D38" s="315"/>
      <c r="E38" s="316"/>
      <c r="F38" s="317"/>
      <c r="G38" s="318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20"/>
      <c r="S38" s="321"/>
    </row>
    <row r="39" spans="1:19" ht="51.75" customHeight="1">
      <c r="A39" s="313"/>
      <c r="B39" s="302"/>
      <c r="C39" s="322"/>
      <c r="D39" s="315"/>
      <c r="E39" s="316"/>
      <c r="F39" s="323"/>
      <c r="G39" s="323"/>
      <c r="H39" s="323"/>
      <c r="I39" s="324"/>
      <c r="J39" s="325"/>
      <c r="K39" s="325"/>
      <c r="L39" s="325"/>
      <c r="M39" s="325"/>
      <c r="N39" s="325"/>
      <c r="O39" s="325"/>
      <c r="P39" s="325"/>
      <c r="Q39" s="325"/>
      <c r="R39" s="325"/>
      <c r="S39" s="326"/>
    </row>
    <row r="40" spans="1:19" ht="6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9.1999999999999993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58" spans="3:3">
      <c r="C58" s="298">
        <v>2020</v>
      </c>
    </row>
    <row r="59" spans="3:3">
      <c r="C59" s="298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20" customWidth="1"/>
    <col min="2" max="2" width="29.140625" style="220" customWidth="1"/>
    <col min="3" max="3" width="21.28515625" style="220" customWidth="1"/>
    <col min="4" max="4" width="19.5703125" style="220" customWidth="1"/>
    <col min="5" max="5" width="21.42578125" style="220" customWidth="1"/>
    <col min="6" max="6" width="13.85546875" style="220" customWidth="1"/>
    <col min="7" max="7" width="24.85546875" style="220" customWidth="1"/>
    <col min="8" max="8" width="15.5703125" style="220" customWidth="1"/>
    <col min="9" max="9" width="21.5703125" style="220" customWidth="1"/>
    <col min="10" max="10" width="16.42578125" style="220" customWidth="1"/>
    <col min="11" max="11" width="21.5703125" style="220" customWidth="1"/>
    <col min="12" max="12" width="17.7109375" style="220" customWidth="1"/>
    <col min="13" max="13" width="24.28515625" style="220" customWidth="1"/>
    <col min="14" max="14" width="16.42578125" style="220" customWidth="1"/>
    <col min="15" max="15" width="21.5703125" style="220" customWidth="1"/>
    <col min="16" max="16" width="13.85546875" style="220" customWidth="1"/>
    <col min="17" max="17" width="21.5703125" style="220" customWidth="1"/>
    <col min="18" max="18" width="13.85546875" style="220" customWidth="1"/>
    <col min="19" max="19" width="26.28515625" style="220" customWidth="1"/>
    <col min="20" max="20" width="4.140625" style="220" customWidth="1"/>
    <col min="21" max="16384" width="16.28515625" style="220"/>
  </cols>
  <sheetData>
    <row r="1" spans="1:25" ht="5.25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5" s="218" customFormat="1" ht="22.15" customHeight="1">
      <c r="A2" s="215"/>
      <c r="B2" s="219"/>
      <c r="C2" s="219"/>
      <c r="D2" s="216"/>
      <c r="E2" s="216"/>
      <c r="F2" s="216"/>
      <c r="G2" s="221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5" s="218" customFormat="1" ht="35.25" customHeight="1">
      <c r="A3" s="215"/>
      <c r="B3" s="216"/>
      <c r="C3" s="216"/>
      <c r="D3" s="217" t="s">
        <v>105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4"/>
      <c r="T3" s="214"/>
    </row>
    <row r="4" spans="1:25" s="218" customFormat="1" ht="35.25" customHeight="1">
      <c r="A4" s="215"/>
      <c r="B4" s="216"/>
      <c r="C4" s="216"/>
      <c r="D4" s="217" t="s">
        <v>555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4"/>
      <c r="T4" s="214"/>
    </row>
    <row r="5" spans="1:25" s="218" customFormat="1" ht="28.5" customHeight="1">
      <c r="A5" s="215"/>
      <c r="B5" s="215"/>
      <c r="C5" s="215"/>
      <c r="D5" s="1421">
        <v>45078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214"/>
    </row>
    <row r="6" spans="1:25" ht="4.1500000000000004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5" ht="14.25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5" ht="9.1999999999999993" customHeight="1">
      <c r="A8" s="632"/>
      <c r="B8" s="640"/>
      <c r="C8" s="638"/>
      <c r="D8" s="639"/>
      <c r="E8" s="640"/>
      <c r="F8" s="639"/>
      <c r="G8" s="640"/>
      <c r="H8" s="639"/>
      <c r="I8" s="640"/>
      <c r="J8" s="639"/>
      <c r="K8" s="640"/>
      <c r="L8" s="639"/>
      <c r="M8" s="640"/>
      <c r="N8" s="639"/>
      <c r="O8" s="633"/>
      <c r="P8" s="639"/>
      <c r="Q8" s="640"/>
      <c r="R8" s="639"/>
      <c r="S8" s="633"/>
      <c r="T8" s="215"/>
      <c r="U8" s="216"/>
      <c r="V8" s="216"/>
      <c r="W8" s="216"/>
      <c r="X8" s="216"/>
      <c r="Y8" s="216"/>
    </row>
    <row r="9" spans="1:25" ht="45.2" customHeight="1">
      <c r="A9" s="632"/>
      <c r="B9" s="1460" t="s">
        <v>55</v>
      </c>
      <c r="C9" s="637" t="s">
        <v>128</v>
      </c>
      <c r="D9" s="1459" t="s">
        <v>56</v>
      </c>
      <c r="E9" s="1459"/>
      <c r="F9" s="1459" t="s">
        <v>57</v>
      </c>
      <c r="G9" s="1459"/>
      <c r="H9" s="1459" t="s">
        <v>58</v>
      </c>
      <c r="I9" s="1459"/>
      <c r="J9" s="1459" t="s">
        <v>59</v>
      </c>
      <c r="K9" s="1459"/>
      <c r="L9" s="1459" t="s">
        <v>460</v>
      </c>
      <c r="M9" s="1459"/>
      <c r="N9" s="1462" t="s">
        <v>436</v>
      </c>
      <c r="O9" s="1464"/>
      <c r="P9" s="1462" t="s">
        <v>60</v>
      </c>
      <c r="Q9" s="1464"/>
      <c r="R9" s="1462" t="s">
        <v>61</v>
      </c>
      <c r="S9" s="1463"/>
      <c r="T9" s="221"/>
      <c r="U9" s="216"/>
      <c r="V9" s="216"/>
      <c r="W9" s="216"/>
      <c r="X9" s="216"/>
      <c r="Y9" s="216"/>
    </row>
    <row r="10" spans="1:25" ht="47.45" customHeight="1">
      <c r="A10" s="632"/>
      <c r="B10" s="1461"/>
      <c r="C10" s="634"/>
      <c r="D10" s="635" t="s">
        <v>19</v>
      </c>
      <c r="E10" s="635" t="s">
        <v>62</v>
      </c>
      <c r="F10" s="635" t="s">
        <v>19</v>
      </c>
      <c r="G10" s="635" t="s">
        <v>62</v>
      </c>
      <c r="H10" s="635" t="s">
        <v>19</v>
      </c>
      <c r="I10" s="635" t="s">
        <v>62</v>
      </c>
      <c r="J10" s="635" t="s">
        <v>19</v>
      </c>
      <c r="K10" s="635" t="s">
        <v>62</v>
      </c>
      <c r="L10" s="635" t="s">
        <v>19</v>
      </c>
      <c r="M10" s="635" t="s">
        <v>62</v>
      </c>
      <c r="N10" s="635" t="s">
        <v>19</v>
      </c>
      <c r="O10" s="635" t="s">
        <v>62</v>
      </c>
      <c r="P10" s="635" t="s">
        <v>19</v>
      </c>
      <c r="Q10" s="635" t="s">
        <v>62</v>
      </c>
      <c r="R10" s="635" t="s">
        <v>19</v>
      </c>
      <c r="S10" s="636" t="s">
        <v>62</v>
      </c>
      <c r="T10" s="219"/>
      <c r="U10" s="216"/>
    </row>
    <row r="11" spans="1:25" ht="26.25" customHeight="1">
      <c r="A11" s="215"/>
      <c r="B11" s="1448" t="s">
        <v>29</v>
      </c>
      <c r="C11" s="273">
        <v>2022</v>
      </c>
      <c r="D11" s="272">
        <v>196</v>
      </c>
      <c r="E11" s="223">
        <v>964376.02799999993</v>
      </c>
      <c r="F11" s="222">
        <v>51</v>
      </c>
      <c r="G11" s="223">
        <v>445307.9</v>
      </c>
      <c r="H11" s="222">
        <v>44</v>
      </c>
      <c r="I11" s="223">
        <v>468798.86</v>
      </c>
      <c r="J11" s="222">
        <v>17</v>
      </c>
      <c r="K11" s="223">
        <v>408648.72999999992</v>
      </c>
      <c r="L11" s="222">
        <v>0</v>
      </c>
      <c r="M11" s="223">
        <v>0</v>
      </c>
      <c r="N11" s="222">
        <v>0</v>
      </c>
      <c r="O11" s="223">
        <v>0</v>
      </c>
      <c r="P11" s="222">
        <v>0</v>
      </c>
      <c r="Q11" s="223">
        <v>0</v>
      </c>
      <c r="R11" s="222">
        <v>308</v>
      </c>
      <c r="S11" s="223">
        <v>2287131.5179999997</v>
      </c>
      <c r="T11" s="224"/>
    </row>
    <row r="12" spans="1:25" ht="26.25" customHeight="1">
      <c r="A12" s="215"/>
      <c r="B12" s="1448"/>
      <c r="C12" s="273">
        <v>2023</v>
      </c>
      <c r="D12" s="272">
        <v>196</v>
      </c>
      <c r="E12" s="223">
        <v>883508.61300000001</v>
      </c>
      <c r="F12" s="222">
        <v>94</v>
      </c>
      <c r="G12" s="223">
        <v>443000.98699999996</v>
      </c>
      <c r="H12" s="222">
        <v>60</v>
      </c>
      <c r="I12" s="223">
        <v>587376.28500000003</v>
      </c>
      <c r="J12" s="222">
        <v>14</v>
      </c>
      <c r="K12" s="223">
        <v>351985.46</v>
      </c>
      <c r="L12" s="222">
        <v>0</v>
      </c>
      <c r="M12" s="223">
        <v>0</v>
      </c>
      <c r="N12" s="222">
        <v>0</v>
      </c>
      <c r="O12" s="223">
        <v>0</v>
      </c>
      <c r="P12" s="222">
        <v>0</v>
      </c>
      <c r="Q12" s="223">
        <v>0</v>
      </c>
      <c r="R12" s="222">
        <v>364</v>
      </c>
      <c r="S12" s="223">
        <v>2265871.3450000002</v>
      </c>
      <c r="T12" s="224"/>
    </row>
    <row r="13" spans="1:25" ht="26.25" customHeight="1" thickBot="1">
      <c r="A13" s="215"/>
      <c r="B13" s="1449"/>
      <c r="C13" s="274" t="s">
        <v>9</v>
      </c>
      <c r="D13" s="275">
        <v>0</v>
      </c>
      <c r="E13" s="276">
        <v>-8.3854650729663249E-2</v>
      </c>
      <c r="F13" s="277">
        <v>0.84313725490196068</v>
      </c>
      <c r="G13" s="276">
        <v>-5.1804897240764758E-3</v>
      </c>
      <c r="H13" s="277">
        <v>0.36363636363636354</v>
      </c>
      <c r="I13" s="276">
        <v>0.25293880834095894</v>
      </c>
      <c r="J13" s="277">
        <v>-0.17647058823529416</v>
      </c>
      <c r="K13" s="276">
        <v>-0.13866009078261399</v>
      </c>
      <c r="L13" s="277" t="s">
        <v>35</v>
      </c>
      <c r="M13" s="276" t="s">
        <v>35</v>
      </c>
      <c r="N13" s="462" t="s">
        <v>35</v>
      </c>
      <c r="O13" s="463" t="s">
        <v>35</v>
      </c>
      <c r="P13" s="277" t="s">
        <v>35</v>
      </c>
      <c r="Q13" s="276" t="s">
        <v>35</v>
      </c>
      <c r="R13" s="277">
        <v>0.18181818181818188</v>
      </c>
      <c r="S13" s="276">
        <v>-9.2955620753242263E-3</v>
      </c>
      <c r="T13" s="224"/>
    </row>
    <row r="14" spans="1:25" ht="26.25" customHeight="1">
      <c r="A14" s="215"/>
      <c r="B14" s="1447" t="s">
        <v>63</v>
      </c>
      <c r="C14" s="271">
        <v>2022</v>
      </c>
      <c r="D14" s="272">
        <v>0</v>
      </c>
      <c r="E14" s="223">
        <v>0</v>
      </c>
      <c r="F14" s="222">
        <v>0</v>
      </c>
      <c r="G14" s="223">
        <v>0</v>
      </c>
      <c r="H14" s="222">
        <v>0</v>
      </c>
      <c r="I14" s="223">
        <v>0</v>
      </c>
      <c r="J14" s="222">
        <v>4</v>
      </c>
      <c r="K14" s="223">
        <v>67245.94</v>
      </c>
      <c r="L14" s="222">
        <v>0</v>
      </c>
      <c r="M14" s="223">
        <v>0</v>
      </c>
      <c r="N14" s="222">
        <v>0</v>
      </c>
      <c r="O14" s="223">
        <v>0</v>
      </c>
      <c r="P14" s="222">
        <v>116</v>
      </c>
      <c r="Q14" s="223">
        <v>307371.10000000003</v>
      </c>
      <c r="R14" s="222">
        <v>120</v>
      </c>
      <c r="S14" s="223">
        <v>374617.04000000004</v>
      </c>
      <c r="T14" s="224"/>
    </row>
    <row r="15" spans="1:25" ht="26.25" customHeight="1">
      <c r="A15" s="215"/>
      <c r="B15" s="1448"/>
      <c r="C15" s="273">
        <v>2023</v>
      </c>
      <c r="D15" s="278">
        <v>0</v>
      </c>
      <c r="E15" s="226">
        <v>0</v>
      </c>
      <c r="F15" s="225">
        <v>0</v>
      </c>
      <c r="G15" s="226">
        <v>0</v>
      </c>
      <c r="H15" s="225">
        <v>0</v>
      </c>
      <c r="I15" s="226">
        <v>0</v>
      </c>
      <c r="J15" s="225">
        <v>1</v>
      </c>
      <c r="K15" s="226">
        <v>30028.3</v>
      </c>
      <c r="L15" s="225">
        <v>0</v>
      </c>
      <c r="M15" s="226">
        <v>0</v>
      </c>
      <c r="N15" s="225">
        <v>0</v>
      </c>
      <c r="O15" s="226">
        <v>0</v>
      </c>
      <c r="P15" s="225">
        <v>111</v>
      </c>
      <c r="Q15" s="226">
        <v>318411.82799999998</v>
      </c>
      <c r="R15" s="225">
        <v>112</v>
      </c>
      <c r="S15" s="226">
        <v>348440.12799999997</v>
      </c>
      <c r="T15" s="227"/>
    </row>
    <row r="16" spans="1:25" ht="26.25" customHeight="1" thickBot="1">
      <c r="A16" s="215"/>
      <c r="B16" s="1449"/>
      <c r="C16" s="279" t="s">
        <v>9</v>
      </c>
      <c r="D16" s="275" t="s">
        <v>35</v>
      </c>
      <c r="E16" s="276" t="s">
        <v>35</v>
      </c>
      <c r="F16" s="277" t="s">
        <v>35</v>
      </c>
      <c r="G16" s="276" t="s">
        <v>35</v>
      </c>
      <c r="H16" s="277" t="s">
        <v>35</v>
      </c>
      <c r="I16" s="276" t="s">
        <v>35</v>
      </c>
      <c r="J16" s="277">
        <v>-0.75</v>
      </c>
      <c r="K16" s="276">
        <v>-0.55345556921354655</v>
      </c>
      <c r="L16" s="277" t="s">
        <v>35</v>
      </c>
      <c r="M16" s="276" t="s">
        <v>35</v>
      </c>
      <c r="N16" s="462" t="s">
        <v>35</v>
      </c>
      <c r="O16" s="463" t="s">
        <v>35</v>
      </c>
      <c r="P16" s="277">
        <v>-4.31034482758621E-2</v>
      </c>
      <c r="Q16" s="276">
        <v>3.591986364365396E-2</v>
      </c>
      <c r="R16" s="277">
        <v>-6.6666666666666652E-2</v>
      </c>
      <c r="S16" s="276">
        <v>-6.9876458369325878E-2</v>
      </c>
      <c r="T16" s="227"/>
    </row>
    <row r="17" spans="1:20" ht="26.25" customHeight="1">
      <c r="A17" s="215"/>
      <c r="B17" s="1447" t="s">
        <v>64</v>
      </c>
      <c r="C17" s="271">
        <v>2022</v>
      </c>
      <c r="D17" s="272">
        <v>31</v>
      </c>
      <c r="E17" s="223">
        <v>132439.32900000006</v>
      </c>
      <c r="F17" s="222">
        <v>0</v>
      </c>
      <c r="G17" s="223">
        <v>0</v>
      </c>
      <c r="H17" s="222">
        <v>0</v>
      </c>
      <c r="I17" s="223">
        <v>0</v>
      </c>
      <c r="J17" s="222">
        <v>0</v>
      </c>
      <c r="K17" s="223">
        <v>0</v>
      </c>
      <c r="L17" s="222">
        <v>0</v>
      </c>
      <c r="M17" s="223">
        <v>0</v>
      </c>
      <c r="N17" s="222">
        <v>0</v>
      </c>
      <c r="O17" s="223">
        <v>0</v>
      </c>
      <c r="P17" s="222">
        <v>102</v>
      </c>
      <c r="Q17" s="223">
        <v>359339.40100000001</v>
      </c>
      <c r="R17" s="222">
        <v>133</v>
      </c>
      <c r="S17" s="223">
        <v>491778.7300000001</v>
      </c>
      <c r="T17" s="227"/>
    </row>
    <row r="18" spans="1:20" ht="26.25" customHeight="1">
      <c r="A18" s="215"/>
      <c r="B18" s="1448"/>
      <c r="C18" s="273">
        <v>2023</v>
      </c>
      <c r="D18" s="278">
        <v>20</v>
      </c>
      <c r="E18" s="226">
        <v>110155.10400000011</v>
      </c>
      <c r="F18" s="225">
        <v>0</v>
      </c>
      <c r="G18" s="226">
        <v>0</v>
      </c>
      <c r="H18" s="225">
        <v>0</v>
      </c>
      <c r="I18" s="226">
        <v>0</v>
      </c>
      <c r="J18" s="225">
        <v>0</v>
      </c>
      <c r="K18" s="226">
        <v>0</v>
      </c>
      <c r="L18" s="225">
        <v>0</v>
      </c>
      <c r="M18" s="226">
        <v>0</v>
      </c>
      <c r="N18" s="225">
        <v>0</v>
      </c>
      <c r="O18" s="226">
        <v>0</v>
      </c>
      <c r="P18" s="225">
        <v>104</v>
      </c>
      <c r="Q18" s="226">
        <v>370186.48000000004</v>
      </c>
      <c r="R18" s="225">
        <v>124</v>
      </c>
      <c r="S18" s="226">
        <v>480341.58400000015</v>
      </c>
      <c r="T18" s="228"/>
    </row>
    <row r="19" spans="1:20" ht="26.25" customHeight="1" thickBot="1">
      <c r="A19" s="215"/>
      <c r="B19" s="1449"/>
      <c r="C19" s="279" t="s">
        <v>9</v>
      </c>
      <c r="D19" s="275">
        <v>-0.35483870967741937</v>
      </c>
      <c r="E19" s="276">
        <v>-0.16825987543322529</v>
      </c>
      <c r="F19" s="277" t="s">
        <v>35</v>
      </c>
      <c r="G19" s="276" t="s">
        <v>35</v>
      </c>
      <c r="H19" s="277" t="s">
        <v>35</v>
      </c>
      <c r="I19" s="276" t="s">
        <v>35</v>
      </c>
      <c r="J19" s="277" t="s">
        <v>35</v>
      </c>
      <c r="K19" s="276" t="s">
        <v>35</v>
      </c>
      <c r="L19" s="277" t="s">
        <v>35</v>
      </c>
      <c r="M19" s="276" t="s">
        <v>35</v>
      </c>
      <c r="N19" s="462" t="s">
        <v>35</v>
      </c>
      <c r="O19" s="463" t="s">
        <v>35</v>
      </c>
      <c r="P19" s="277">
        <v>1.9607843137254832E-2</v>
      </c>
      <c r="Q19" s="276">
        <v>3.0186166531735337E-2</v>
      </c>
      <c r="R19" s="277">
        <v>-6.7669172932330879E-2</v>
      </c>
      <c r="S19" s="276">
        <v>-2.3256691073239244E-2</v>
      </c>
      <c r="T19" s="228"/>
    </row>
    <row r="20" spans="1:20" ht="26.25" customHeight="1">
      <c r="A20" s="215"/>
      <c r="B20" s="1447" t="s">
        <v>13</v>
      </c>
      <c r="C20" s="271">
        <v>2022</v>
      </c>
      <c r="D20" s="272">
        <v>0</v>
      </c>
      <c r="E20" s="223">
        <v>0</v>
      </c>
      <c r="F20" s="222">
        <v>257</v>
      </c>
      <c r="G20" s="223">
        <v>5118582.0209999997</v>
      </c>
      <c r="H20" s="222">
        <v>0</v>
      </c>
      <c r="I20" s="223">
        <v>0</v>
      </c>
      <c r="J20" s="222">
        <v>0</v>
      </c>
      <c r="K20" s="223">
        <v>0</v>
      </c>
      <c r="L20" s="222">
        <v>0</v>
      </c>
      <c r="M20" s="223">
        <v>0</v>
      </c>
      <c r="N20" s="222">
        <v>0</v>
      </c>
      <c r="O20" s="223">
        <v>0</v>
      </c>
      <c r="P20" s="222">
        <v>0</v>
      </c>
      <c r="Q20" s="223">
        <v>0</v>
      </c>
      <c r="R20" s="222">
        <v>257</v>
      </c>
      <c r="S20" s="223">
        <v>5118582.0209999997</v>
      </c>
      <c r="T20" s="228"/>
    </row>
    <row r="21" spans="1:20" ht="26.25" customHeight="1">
      <c r="A21" s="215"/>
      <c r="B21" s="1448"/>
      <c r="C21" s="273">
        <v>2023</v>
      </c>
      <c r="D21" s="278">
        <v>0</v>
      </c>
      <c r="E21" s="226">
        <v>0</v>
      </c>
      <c r="F21" s="225">
        <v>299</v>
      </c>
      <c r="G21" s="226">
        <v>4515422.3100000005</v>
      </c>
      <c r="H21" s="225">
        <v>0</v>
      </c>
      <c r="I21" s="226">
        <v>0</v>
      </c>
      <c r="J21" s="225">
        <v>0</v>
      </c>
      <c r="K21" s="226">
        <v>0</v>
      </c>
      <c r="L21" s="225">
        <v>0</v>
      </c>
      <c r="M21" s="226">
        <v>0</v>
      </c>
      <c r="N21" s="225">
        <v>0</v>
      </c>
      <c r="O21" s="226">
        <v>0</v>
      </c>
      <c r="P21" s="225">
        <v>0</v>
      </c>
      <c r="Q21" s="226">
        <v>0</v>
      </c>
      <c r="R21" s="225">
        <v>299</v>
      </c>
      <c r="S21" s="226">
        <v>4515422.3100000005</v>
      </c>
      <c r="T21" s="228"/>
    </row>
    <row r="22" spans="1:20" ht="26.25" customHeight="1" thickBot="1">
      <c r="A22" s="215"/>
      <c r="B22" s="1449"/>
      <c r="C22" s="279"/>
      <c r="D22" s="275" t="s">
        <v>35</v>
      </c>
      <c r="E22" s="276" t="s">
        <v>35</v>
      </c>
      <c r="F22" s="277">
        <v>0.16342412451361876</v>
      </c>
      <c r="G22" s="276">
        <v>-0.11783726597042243</v>
      </c>
      <c r="H22" s="277" t="s">
        <v>35</v>
      </c>
      <c r="I22" s="276" t="s">
        <v>35</v>
      </c>
      <c r="J22" s="277" t="s">
        <v>35</v>
      </c>
      <c r="K22" s="276" t="s">
        <v>35</v>
      </c>
      <c r="L22" s="277" t="s">
        <v>35</v>
      </c>
      <c r="M22" s="276" t="s">
        <v>35</v>
      </c>
      <c r="N22" s="462" t="s">
        <v>35</v>
      </c>
      <c r="O22" s="463" t="s">
        <v>35</v>
      </c>
      <c r="P22" s="277" t="s">
        <v>35</v>
      </c>
      <c r="Q22" s="276" t="s">
        <v>35</v>
      </c>
      <c r="R22" s="277">
        <v>0.16342412451361876</v>
      </c>
      <c r="S22" s="276">
        <v>-0.11783726597042243</v>
      </c>
      <c r="T22" s="228"/>
    </row>
    <row r="23" spans="1:20" ht="26.25" customHeight="1">
      <c r="A23" s="215"/>
      <c r="B23" s="1447" t="s">
        <v>65</v>
      </c>
      <c r="C23" s="271">
        <v>2022</v>
      </c>
      <c r="D23" s="272">
        <v>0</v>
      </c>
      <c r="E23" s="223">
        <v>0</v>
      </c>
      <c r="F23" s="222">
        <v>0</v>
      </c>
      <c r="G23" s="223">
        <v>0</v>
      </c>
      <c r="H23" s="222">
        <v>35</v>
      </c>
      <c r="I23" s="223">
        <v>783316.7100000002</v>
      </c>
      <c r="J23" s="222">
        <v>0</v>
      </c>
      <c r="K23" s="223">
        <v>0</v>
      </c>
      <c r="L23" s="222">
        <v>0</v>
      </c>
      <c r="M23" s="223">
        <v>0</v>
      </c>
      <c r="N23" s="222">
        <v>0</v>
      </c>
      <c r="O23" s="223">
        <v>0</v>
      </c>
      <c r="P23" s="222">
        <v>0</v>
      </c>
      <c r="Q23" s="223">
        <v>0</v>
      </c>
      <c r="R23" s="222">
        <v>35</v>
      </c>
      <c r="S23" s="223">
        <v>783316.7100000002</v>
      </c>
      <c r="T23" s="228"/>
    </row>
    <row r="24" spans="1:20" ht="26.25" customHeight="1">
      <c r="A24" s="215"/>
      <c r="B24" s="1448"/>
      <c r="C24" s="273">
        <v>2023</v>
      </c>
      <c r="D24" s="278">
        <v>0</v>
      </c>
      <c r="E24" s="226">
        <v>0</v>
      </c>
      <c r="F24" s="225">
        <v>0</v>
      </c>
      <c r="G24" s="226">
        <v>0</v>
      </c>
      <c r="H24" s="225">
        <v>26</v>
      </c>
      <c r="I24" s="226">
        <v>647627.78</v>
      </c>
      <c r="J24" s="225">
        <v>0</v>
      </c>
      <c r="K24" s="226">
        <v>0</v>
      </c>
      <c r="L24" s="225">
        <v>0</v>
      </c>
      <c r="M24" s="226">
        <v>0</v>
      </c>
      <c r="N24" s="225">
        <v>0</v>
      </c>
      <c r="O24" s="226">
        <v>0</v>
      </c>
      <c r="P24" s="225">
        <v>0</v>
      </c>
      <c r="Q24" s="226">
        <v>0</v>
      </c>
      <c r="R24" s="225">
        <v>26</v>
      </c>
      <c r="S24" s="226">
        <v>647627.78</v>
      </c>
      <c r="T24" s="228"/>
    </row>
    <row r="25" spans="1:20" ht="26.25" customHeight="1" thickBot="1">
      <c r="A25" s="215"/>
      <c r="B25" s="1449"/>
      <c r="C25" s="279" t="s">
        <v>9</v>
      </c>
      <c r="D25" s="275" t="s">
        <v>35</v>
      </c>
      <c r="E25" s="276" t="s">
        <v>35</v>
      </c>
      <c r="F25" s="277" t="s">
        <v>35</v>
      </c>
      <c r="G25" s="276" t="s">
        <v>35</v>
      </c>
      <c r="H25" s="277">
        <v>-0.25714285714285712</v>
      </c>
      <c r="I25" s="276">
        <v>-0.17322358666394355</v>
      </c>
      <c r="J25" s="277" t="s">
        <v>35</v>
      </c>
      <c r="K25" s="276" t="s">
        <v>35</v>
      </c>
      <c r="L25" s="277" t="s">
        <v>35</v>
      </c>
      <c r="M25" s="276" t="s">
        <v>35</v>
      </c>
      <c r="N25" s="277" t="s">
        <v>35</v>
      </c>
      <c r="O25" s="276" t="s">
        <v>35</v>
      </c>
      <c r="P25" s="277" t="s">
        <v>35</v>
      </c>
      <c r="Q25" s="276" t="s">
        <v>35</v>
      </c>
      <c r="R25" s="277">
        <v>-0.25714285714285712</v>
      </c>
      <c r="S25" s="276">
        <v>-0.17322358666394355</v>
      </c>
      <c r="T25" s="228"/>
    </row>
    <row r="26" spans="1:20" ht="26.25" customHeight="1">
      <c r="A26" s="215"/>
      <c r="B26" s="1447" t="s">
        <v>66</v>
      </c>
      <c r="C26" s="271">
        <v>2022</v>
      </c>
      <c r="D26" s="272">
        <v>0</v>
      </c>
      <c r="E26" s="223">
        <v>0</v>
      </c>
      <c r="F26" s="222">
        <v>0</v>
      </c>
      <c r="G26" s="223">
        <v>0</v>
      </c>
      <c r="H26" s="222">
        <v>0</v>
      </c>
      <c r="I26" s="223">
        <v>0</v>
      </c>
      <c r="J26" s="222">
        <v>0</v>
      </c>
      <c r="K26" s="223">
        <v>0</v>
      </c>
      <c r="L26" s="222">
        <v>67</v>
      </c>
      <c r="M26" s="223">
        <v>290045.652</v>
      </c>
      <c r="N26" s="222">
        <v>25</v>
      </c>
      <c r="O26" s="223">
        <v>725752.45500000007</v>
      </c>
      <c r="P26" s="222">
        <v>0</v>
      </c>
      <c r="Q26" s="223">
        <v>0</v>
      </c>
      <c r="R26" s="222">
        <v>92</v>
      </c>
      <c r="S26" s="223">
        <v>1015798.1070000001</v>
      </c>
      <c r="T26" s="228"/>
    </row>
    <row r="27" spans="1:20" ht="26.25" customHeight="1">
      <c r="A27" s="215"/>
      <c r="B27" s="1448"/>
      <c r="C27" s="273">
        <v>2023</v>
      </c>
      <c r="D27" s="278">
        <v>0</v>
      </c>
      <c r="E27" s="226">
        <v>0</v>
      </c>
      <c r="F27" s="225">
        <v>0</v>
      </c>
      <c r="G27" s="226">
        <v>0</v>
      </c>
      <c r="H27" s="225">
        <v>0</v>
      </c>
      <c r="I27" s="226">
        <v>0</v>
      </c>
      <c r="J27" s="225">
        <v>0</v>
      </c>
      <c r="K27" s="226">
        <v>0</v>
      </c>
      <c r="L27" s="225">
        <v>56</v>
      </c>
      <c r="M27" s="226">
        <v>260155.16199999998</v>
      </c>
      <c r="N27" s="225">
        <v>13</v>
      </c>
      <c r="O27" s="226">
        <v>276437.53000000003</v>
      </c>
      <c r="P27" s="225">
        <v>0</v>
      </c>
      <c r="Q27" s="226">
        <v>0</v>
      </c>
      <c r="R27" s="225">
        <v>69</v>
      </c>
      <c r="S27" s="226">
        <v>536592.69200000004</v>
      </c>
      <c r="T27" s="224"/>
    </row>
    <row r="28" spans="1:20" ht="26.25" customHeight="1" thickBot="1">
      <c r="A28" s="215"/>
      <c r="B28" s="1449"/>
      <c r="C28" s="279" t="s">
        <v>9</v>
      </c>
      <c r="D28" s="275" t="s">
        <v>35</v>
      </c>
      <c r="E28" s="276" t="s">
        <v>35</v>
      </c>
      <c r="F28" s="277" t="s">
        <v>35</v>
      </c>
      <c r="G28" s="276" t="s">
        <v>35</v>
      </c>
      <c r="H28" s="277" t="s">
        <v>35</v>
      </c>
      <c r="I28" s="276" t="s">
        <v>35</v>
      </c>
      <c r="J28" s="277" t="s">
        <v>35</v>
      </c>
      <c r="K28" s="276" t="s">
        <v>35</v>
      </c>
      <c r="L28" s="277">
        <v>-0.16417910447761197</v>
      </c>
      <c r="M28" s="276">
        <v>-0.10305443227261346</v>
      </c>
      <c r="N28" s="277">
        <v>-0.48</v>
      </c>
      <c r="O28" s="276">
        <v>-0.61910217720172922</v>
      </c>
      <c r="P28" s="277" t="s">
        <v>35</v>
      </c>
      <c r="Q28" s="276" t="s">
        <v>35</v>
      </c>
      <c r="R28" s="277">
        <v>-0.25</v>
      </c>
      <c r="S28" s="276">
        <v>-0.47175261668409474</v>
      </c>
      <c r="T28" s="224"/>
    </row>
    <row r="29" spans="1:20" ht="26.25" customHeight="1">
      <c r="A29" s="215"/>
      <c r="B29" s="1447" t="s">
        <v>67</v>
      </c>
      <c r="C29" s="271">
        <v>2022</v>
      </c>
      <c r="D29" s="272">
        <v>0</v>
      </c>
      <c r="E29" s="223">
        <v>0</v>
      </c>
      <c r="F29" s="222">
        <v>0</v>
      </c>
      <c r="G29" s="223">
        <v>0</v>
      </c>
      <c r="H29" s="222">
        <v>0</v>
      </c>
      <c r="I29" s="223">
        <v>0</v>
      </c>
      <c r="J29" s="222">
        <v>22</v>
      </c>
      <c r="K29" s="223">
        <v>636020.55100000009</v>
      </c>
      <c r="L29" s="222">
        <v>0</v>
      </c>
      <c r="M29" s="223">
        <v>0</v>
      </c>
      <c r="N29" s="222">
        <v>0</v>
      </c>
      <c r="O29" s="223">
        <v>0</v>
      </c>
      <c r="P29" s="222">
        <v>0</v>
      </c>
      <c r="Q29" s="223">
        <v>0</v>
      </c>
      <c r="R29" s="222">
        <v>22</v>
      </c>
      <c r="S29" s="223">
        <v>636020.55100000009</v>
      </c>
      <c r="T29" s="224"/>
    </row>
    <row r="30" spans="1:20" ht="26.25" customHeight="1">
      <c r="A30" s="215"/>
      <c r="B30" s="1448"/>
      <c r="C30" s="273">
        <v>2023</v>
      </c>
      <c r="D30" s="278">
        <v>0</v>
      </c>
      <c r="E30" s="226">
        <v>0</v>
      </c>
      <c r="F30" s="225">
        <v>0</v>
      </c>
      <c r="G30" s="226">
        <v>0</v>
      </c>
      <c r="H30" s="225">
        <v>0</v>
      </c>
      <c r="I30" s="226">
        <v>0</v>
      </c>
      <c r="J30" s="225">
        <v>20</v>
      </c>
      <c r="K30" s="226">
        <v>705582.55999999994</v>
      </c>
      <c r="L30" s="225">
        <v>0</v>
      </c>
      <c r="M30" s="226">
        <v>0</v>
      </c>
      <c r="N30" s="225">
        <v>0</v>
      </c>
      <c r="O30" s="226">
        <v>0</v>
      </c>
      <c r="P30" s="225">
        <v>0</v>
      </c>
      <c r="Q30" s="226">
        <v>0</v>
      </c>
      <c r="R30" s="225">
        <v>20</v>
      </c>
      <c r="S30" s="226">
        <v>705582.55999999994</v>
      </c>
      <c r="T30" s="227"/>
    </row>
    <row r="31" spans="1:20" ht="26.25" customHeight="1" thickBot="1">
      <c r="A31" s="215"/>
      <c r="B31" s="1449"/>
      <c r="C31" s="279" t="s">
        <v>9</v>
      </c>
      <c r="D31" s="275" t="s">
        <v>35</v>
      </c>
      <c r="E31" s="276" t="s">
        <v>35</v>
      </c>
      <c r="F31" s="277" t="s">
        <v>35</v>
      </c>
      <c r="G31" s="276" t="s">
        <v>35</v>
      </c>
      <c r="H31" s="277" t="s">
        <v>35</v>
      </c>
      <c r="I31" s="276" t="s">
        <v>35</v>
      </c>
      <c r="J31" s="277">
        <v>-9.0909090909090939E-2</v>
      </c>
      <c r="K31" s="276">
        <v>0.10937069390388277</v>
      </c>
      <c r="L31" s="277" t="s">
        <v>35</v>
      </c>
      <c r="M31" s="276" t="s">
        <v>35</v>
      </c>
      <c r="N31" s="277" t="s">
        <v>35</v>
      </c>
      <c r="O31" s="276" t="s">
        <v>35</v>
      </c>
      <c r="P31" s="277" t="s">
        <v>35</v>
      </c>
      <c r="Q31" s="276" t="s">
        <v>35</v>
      </c>
      <c r="R31" s="277">
        <v>-9.0909090909090939E-2</v>
      </c>
      <c r="S31" s="276">
        <v>0.10937069390388277</v>
      </c>
      <c r="T31" s="227"/>
    </row>
    <row r="32" spans="1:20" ht="26.25" customHeight="1">
      <c r="A32" s="215"/>
      <c r="B32" s="1447" t="s">
        <v>230</v>
      </c>
      <c r="C32" s="271">
        <v>2022</v>
      </c>
      <c r="D32" s="272">
        <v>0</v>
      </c>
      <c r="E32" s="223">
        <v>0</v>
      </c>
      <c r="F32" s="222">
        <v>0</v>
      </c>
      <c r="G32" s="223">
        <v>0</v>
      </c>
      <c r="H32" s="222">
        <v>0</v>
      </c>
      <c r="I32" s="223">
        <v>0</v>
      </c>
      <c r="J32" s="222">
        <v>0</v>
      </c>
      <c r="K32" s="223">
        <v>0</v>
      </c>
      <c r="L32" s="222">
        <v>42</v>
      </c>
      <c r="M32" s="223">
        <v>108674.33700000003</v>
      </c>
      <c r="N32" s="222">
        <v>0</v>
      </c>
      <c r="O32" s="223">
        <v>0</v>
      </c>
      <c r="P32" s="222">
        <v>0</v>
      </c>
      <c r="Q32" s="223">
        <v>0</v>
      </c>
      <c r="R32" s="222">
        <v>42</v>
      </c>
      <c r="S32" s="223">
        <v>108674.33700000003</v>
      </c>
      <c r="T32" s="227"/>
    </row>
    <row r="33" spans="1:20" ht="26.25" customHeight="1">
      <c r="A33" s="215"/>
      <c r="B33" s="1448"/>
      <c r="C33" s="273">
        <v>2023</v>
      </c>
      <c r="D33" s="278">
        <v>0</v>
      </c>
      <c r="E33" s="226">
        <v>0</v>
      </c>
      <c r="F33" s="225">
        <v>0</v>
      </c>
      <c r="G33" s="226">
        <v>0</v>
      </c>
      <c r="H33" s="225">
        <v>0</v>
      </c>
      <c r="I33" s="226">
        <v>0</v>
      </c>
      <c r="J33" s="225">
        <v>0</v>
      </c>
      <c r="K33" s="226">
        <v>0</v>
      </c>
      <c r="L33" s="225">
        <v>48</v>
      </c>
      <c r="M33" s="226">
        <v>159754.11900000001</v>
      </c>
      <c r="N33" s="225">
        <v>0</v>
      </c>
      <c r="O33" s="226">
        <v>0</v>
      </c>
      <c r="P33" s="225">
        <v>0</v>
      </c>
      <c r="Q33" s="226">
        <v>0</v>
      </c>
      <c r="R33" s="225">
        <v>48</v>
      </c>
      <c r="S33" s="226">
        <v>159754.11900000001</v>
      </c>
      <c r="T33" s="228"/>
    </row>
    <row r="34" spans="1:20" ht="26.25" customHeight="1" thickBot="1">
      <c r="A34" s="280"/>
      <c r="B34" s="1449"/>
      <c r="C34" s="279" t="s">
        <v>9</v>
      </c>
      <c r="D34" s="275" t="s">
        <v>35</v>
      </c>
      <c r="E34" s="276" t="s">
        <v>35</v>
      </c>
      <c r="F34" s="277" t="s">
        <v>35</v>
      </c>
      <c r="G34" s="276" t="s">
        <v>35</v>
      </c>
      <c r="H34" s="277" t="s">
        <v>35</v>
      </c>
      <c r="I34" s="276" t="s">
        <v>35</v>
      </c>
      <c r="J34" s="277" t="s">
        <v>35</v>
      </c>
      <c r="K34" s="276" t="s">
        <v>35</v>
      </c>
      <c r="L34" s="277">
        <v>0.14285714285714279</v>
      </c>
      <c r="M34" s="276">
        <v>0.47002616634320904</v>
      </c>
      <c r="N34" s="277" t="s">
        <v>35</v>
      </c>
      <c r="O34" s="276" t="s">
        <v>35</v>
      </c>
      <c r="P34" s="277" t="s">
        <v>35</v>
      </c>
      <c r="Q34" s="276" t="s">
        <v>35</v>
      </c>
      <c r="R34" s="277">
        <v>0.14285714285714279</v>
      </c>
      <c r="S34" s="276">
        <v>0.47002616634320904</v>
      </c>
      <c r="T34" s="228"/>
    </row>
    <row r="35" spans="1:20" ht="26.25" customHeight="1">
      <c r="A35" s="215"/>
      <c r="B35" s="1447" t="s">
        <v>68</v>
      </c>
      <c r="C35" s="271">
        <v>2022</v>
      </c>
      <c r="D35" s="272">
        <v>0</v>
      </c>
      <c r="E35" s="223">
        <v>0</v>
      </c>
      <c r="F35" s="222">
        <v>0</v>
      </c>
      <c r="G35" s="223">
        <v>0</v>
      </c>
      <c r="H35" s="222">
        <v>0</v>
      </c>
      <c r="I35" s="223">
        <v>0</v>
      </c>
      <c r="J35" s="222">
        <v>27</v>
      </c>
      <c r="K35" s="223">
        <v>1072202.3899999999</v>
      </c>
      <c r="L35" s="222">
        <v>0</v>
      </c>
      <c r="M35" s="223">
        <v>0</v>
      </c>
      <c r="N35" s="222">
        <v>0</v>
      </c>
      <c r="O35" s="223">
        <v>0</v>
      </c>
      <c r="P35" s="222">
        <v>0</v>
      </c>
      <c r="Q35" s="223">
        <v>0</v>
      </c>
      <c r="R35" s="222">
        <v>27</v>
      </c>
      <c r="S35" s="223">
        <v>1072202.3899999999</v>
      </c>
      <c r="T35" s="228"/>
    </row>
    <row r="36" spans="1:20" ht="26.25" customHeight="1">
      <c r="A36" s="215"/>
      <c r="B36" s="1448"/>
      <c r="C36" s="273">
        <v>2023</v>
      </c>
      <c r="D36" s="278">
        <v>0</v>
      </c>
      <c r="E36" s="226">
        <v>0</v>
      </c>
      <c r="F36" s="225">
        <v>0</v>
      </c>
      <c r="G36" s="226">
        <v>0</v>
      </c>
      <c r="H36" s="225">
        <v>0</v>
      </c>
      <c r="I36" s="226">
        <v>0</v>
      </c>
      <c r="J36" s="225">
        <v>29</v>
      </c>
      <c r="K36" s="226">
        <v>1014695.42</v>
      </c>
      <c r="L36" s="225">
        <v>0</v>
      </c>
      <c r="M36" s="226">
        <v>0</v>
      </c>
      <c r="N36" s="225">
        <v>0</v>
      </c>
      <c r="O36" s="226">
        <v>0</v>
      </c>
      <c r="P36" s="225">
        <v>0</v>
      </c>
      <c r="Q36" s="226">
        <v>0</v>
      </c>
      <c r="R36" s="225">
        <v>29</v>
      </c>
      <c r="S36" s="226">
        <v>1014695.42</v>
      </c>
      <c r="T36" s="228"/>
    </row>
    <row r="37" spans="1:20" ht="26.25" customHeight="1" thickBot="1">
      <c r="A37" s="215"/>
      <c r="B37" s="1449"/>
      <c r="C37" s="279" t="s">
        <v>9</v>
      </c>
      <c r="D37" s="275" t="s">
        <v>35</v>
      </c>
      <c r="E37" s="276" t="s">
        <v>35</v>
      </c>
      <c r="F37" s="277" t="s">
        <v>35</v>
      </c>
      <c r="G37" s="276" t="s">
        <v>35</v>
      </c>
      <c r="H37" s="277" t="s">
        <v>35</v>
      </c>
      <c r="I37" s="276" t="s">
        <v>35</v>
      </c>
      <c r="J37" s="277">
        <v>7.4074074074074181E-2</v>
      </c>
      <c r="K37" s="276">
        <v>-5.3634435565844907E-2</v>
      </c>
      <c r="L37" s="277" t="s">
        <v>35</v>
      </c>
      <c r="M37" s="276" t="s">
        <v>35</v>
      </c>
      <c r="N37" s="277" t="s">
        <v>35</v>
      </c>
      <c r="O37" s="276" t="s">
        <v>35</v>
      </c>
      <c r="P37" s="277" t="s">
        <v>35</v>
      </c>
      <c r="Q37" s="276" t="s">
        <v>35</v>
      </c>
      <c r="R37" s="277">
        <v>7.4074074074074181E-2</v>
      </c>
      <c r="S37" s="276">
        <v>-5.3634435565844907E-2</v>
      </c>
      <c r="T37" s="228"/>
    </row>
    <row r="38" spans="1:20" ht="26.25" customHeight="1">
      <c r="A38" s="215"/>
      <c r="B38" s="1447" t="s">
        <v>69</v>
      </c>
      <c r="C38" s="271">
        <v>2022</v>
      </c>
      <c r="D38" s="272">
        <v>0</v>
      </c>
      <c r="E38" s="223">
        <v>0</v>
      </c>
      <c r="F38" s="222">
        <v>0</v>
      </c>
      <c r="G38" s="223">
        <v>0</v>
      </c>
      <c r="H38" s="222">
        <v>9</v>
      </c>
      <c r="I38" s="223">
        <v>18588.218000000023</v>
      </c>
      <c r="J38" s="222">
        <v>29</v>
      </c>
      <c r="K38" s="223">
        <v>874903.86499999999</v>
      </c>
      <c r="L38" s="222">
        <v>1</v>
      </c>
      <c r="M38" s="223">
        <v>4882.8999999999796</v>
      </c>
      <c r="N38" s="222">
        <v>0</v>
      </c>
      <c r="O38" s="223">
        <v>0</v>
      </c>
      <c r="P38" s="222">
        <v>0</v>
      </c>
      <c r="Q38" s="223">
        <v>0</v>
      </c>
      <c r="R38" s="222">
        <v>39</v>
      </c>
      <c r="S38" s="223">
        <v>898374.98300000001</v>
      </c>
      <c r="T38" s="228"/>
    </row>
    <row r="39" spans="1:20" ht="26.25" customHeight="1">
      <c r="A39" s="215"/>
      <c r="B39" s="1448"/>
      <c r="C39" s="273">
        <v>2023</v>
      </c>
      <c r="D39" s="278">
        <v>0</v>
      </c>
      <c r="E39" s="226">
        <v>0</v>
      </c>
      <c r="F39" s="225">
        <v>0</v>
      </c>
      <c r="G39" s="226">
        <v>0</v>
      </c>
      <c r="H39" s="225">
        <v>1</v>
      </c>
      <c r="I39" s="226">
        <v>1429.7399999999907</v>
      </c>
      <c r="J39" s="225">
        <v>33</v>
      </c>
      <c r="K39" s="226">
        <v>995311.31900000002</v>
      </c>
      <c r="L39" s="225">
        <v>1</v>
      </c>
      <c r="M39" s="226">
        <v>3500</v>
      </c>
      <c r="N39" s="225">
        <v>0</v>
      </c>
      <c r="O39" s="226">
        <v>0</v>
      </c>
      <c r="P39" s="225">
        <v>0</v>
      </c>
      <c r="Q39" s="226">
        <v>0</v>
      </c>
      <c r="R39" s="225">
        <v>35</v>
      </c>
      <c r="S39" s="226">
        <v>1000241.059</v>
      </c>
      <c r="T39" s="224"/>
    </row>
    <row r="40" spans="1:20" ht="26.25" customHeight="1" thickBot="1">
      <c r="A40" s="215"/>
      <c r="B40" s="1449"/>
      <c r="C40" s="279" t="s">
        <v>9</v>
      </c>
      <c r="D40" s="275" t="s">
        <v>35</v>
      </c>
      <c r="E40" s="276" t="s">
        <v>35</v>
      </c>
      <c r="F40" s="277" t="s">
        <v>35</v>
      </c>
      <c r="G40" s="276" t="s">
        <v>35</v>
      </c>
      <c r="H40" s="277">
        <v>-0.88888888888888884</v>
      </c>
      <c r="I40" s="276">
        <v>-0.92308353603341708</v>
      </c>
      <c r="J40" s="277">
        <v>0.13793103448275867</v>
      </c>
      <c r="K40" s="276">
        <v>0.13762363936979516</v>
      </c>
      <c r="L40" s="277">
        <v>0</v>
      </c>
      <c r="M40" s="276">
        <v>-0.28321284482581777</v>
      </c>
      <c r="N40" s="277" t="s">
        <v>35</v>
      </c>
      <c r="O40" s="276" t="s">
        <v>35</v>
      </c>
      <c r="P40" s="277" t="s">
        <v>35</v>
      </c>
      <c r="Q40" s="276" t="s">
        <v>35</v>
      </c>
      <c r="R40" s="277">
        <v>-0.10256410256410253</v>
      </c>
      <c r="S40" s="276">
        <v>0.11338926164198404</v>
      </c>
      <c r="T40" s="224"/>
    </row>
    <row r="41" spans="1:20" ht="26.25" hidden="1" customHeight="1">
      <c r="A41" s="215"/>
      <c r="B41" s="1453" t="s">
        <v>352</v>
      </c>
      <c r="C41" s="271">
        <v>2022</v>
      </c>
      <c r="D41" s="272">
        <v>0</v>
      </c>
      <c r="E41" s="223">
        <v>0</v>
      </c>
      <c r="F41" s="222">
        <v>0</v>
      </c>
      <c r="G41" s="223">
        <v>0</v>
      </c>
      <c r="H41" s="222">
        <v>0</v>
      </c>
      <c r="I41" s="223">
        <v>0</v>
      </c>
      <c r="J41" s="222">
        <v>0</v>
      </c>
      <c r="K41" s="223">
        <v>0</v>
      </c>
      <c r="L41" s="222">
        <v>0</v>
      </c>
      <c r="M41" s="223">
        <v>0</v>
      </c>
      <c r="N41" s="460"/>
      <c r="O41" s="461"/>
      <c r="P41" s="222">
        <v>0</v>
      </c>
      <c r="Q41" s="223">
        <v>0</v>
      </c>
      <c r="R41" s="222">
        <v>0</v>
      </c>
      <c r="S41" s="223">
        <v>0</v>
      </c>
      <c r="T41" s="224"/>
    </row>
    <row r="42" spans="1:20" ht="26.25" hidden="1" customHeight="1">
      <c r="A42" s="215"/>
      <c r="B42" s="1454"/>
      <c r="C42" s="273">
        <v>2023</v>
      </c>
      <c r="D42" s="278">
        <v>0</v>
      </c>
      <c r="E42" s="226">
        <v>0</v>
      </c>
      <c r="F42" s="225">
        <v>0</v>
      </c>
      <c r="G42" s="226">
        <v>0</v>
      </c>
      <c r="H42" s="225">
        <v>0</v>
      </c>
      <c r="I42" s="226">
        <v>0</v>
      </c>
      <c r="J42" s="225">
        <v>0</v>
      </c>
      <c r="K42" s="226">
        <v>0</v>
      </c>
      <c r="L42" s="225">
        <v>0</v>
      </c>
      <c r="M42" s="226">
        <v>0</v>
      </c>
      <c r="N42" s="464"/>
      <c r="O42" s="465"/>
      <c r="P42" s="225">
        <v>0</v>
      </c>
      <c r="Q42" s="226">
        <v>0</v>
      </c>
      <c r="R42" s="225">
        <v>0</v>
      </c>
      <c r="S42" s="226">
        <v>0</v>
      </c>
      <c r="T42" s="227"/>
    </row>
    <row r="43" spans="1:20" ht="26.25" hidden="1" customHeight="1" thickBot="1">
      <c r="A43" s="215"/>
      <c r="B43" s="1455"/>
      <c r="C43" s="279" t="s">
        <v>9</v>
      </c>
      <c r="D43" s="275" t="s">
        <v>35</v>
      </c>
      <c r="E43" s="276" t="s">
        <v>35</v>
      </c>
      <c r="F43" s="277" t="s">
        <v>35</v>
      </c>
      <c r="G43" s="276" t="s">
        <v>35</v>
      </c>
      <c r="H43" s="277" t="s">
        <v>35</v>
      </c>
      <c r="I43" s="276" t="s">
        <v>35</v>
      </c>
      <c r="J43" s="277" t="s">
        <v>35</v>
      </c>
      <c r="K43" s="276" t="s">
        <v>35</v>
      </c>
      <c r="L43" s="277" t="s">
        <v>35</v>
      </c>
      <c r="M43" s="276" t="s">
        <v>35</v>
      </c>
      <c r="N43" s="462"/>
      <c r="O43" s="463"/>
      <c r="P43" s="277" t="s">
        <v>35</v>
      </c>
      <c r="Q43" s="276" t="s">
        <v>35</v>
      </c>
      <c r="R43" s="277" t="s">
        <v>35</v>
      </c>
      <c r="S43" s="276" t="s">
        <v>35</v>
      </c>
      <c r="T43" s="227"/>
    </row>
    <row r="44" spans="1:20" ht="26.25" customHeight="1">
      <c r="A44" s="215"/>
      <c r="B44" s="1447" t="s">
        <v>349</v>
      </c>
      <c r="C44" s="459">
        <v>2022</v>
      </c>
      <c r="D44" s="272">
        <v>1</v>
      </c>
      <c r="E44" s="223">
        <v>4350</v>
      </c>
      <c r="F44" s="222">
        <v>0</v>
      </c>
      <c r="G44" s="223">
        <v>0</v>
      </c>
      <c r="H44" s="222">
        <v>49</v>
      </c>
      <c r="I44" s="223">
        <v>619816.46</v>
      </c>
      <c r="J44" s="222">
        <v>10</v>
      </c>
      <c r="K44" s="223">
        <v>175535.44</v>
      </c>
      <c r="L44" s="222">
        <v>0</v>
      </c>
      <c r="M44" s="223">
        <v>0</v>
      </c>
      <c r="N44" s="222">
        <v>0</v>
      </c>
      <c r="O44" s="223">
        <v>0</v>
      </c>
      <c r="P44" s="222">
        <v>60</v>
      </c>
      <c r="Q44" s="223">
        <v>40550.040000000059</v>
      </c>
      <c r="R44" s="222">
        <v>120</v>
      </c>
      <c r="S44" s="223">
        <v>840251.94</v>
      </c>
      <c r="T44" s="227"/>
    </row>
    <row r="45" spans="1:20" ht="26.25" customHeight="1">
      <c r="A45" s="215"/>
      <c r="B45" s="1448"/>
      <c r="C45" s="273">
        <v>2023</v>
      </c>
      <c r="D45" s="278">
        <v>0</v>
      </c>
      <c r="E45" s="226">
        <v>91.805000000000291</v>
      </c>
      <c r="F45" s="225">
        <v>0</v>
      </c>
      <c r="G45" s="226">
        <v>0</v>
      </c>
      <c r="H45" s="225">
        <v>62</v>
      </c>
      <c r="I45" s="226">
        <v>979251.15999999992</v>
      </c>
      <c r="J45" s="225">
        <v>10</v>
      </c>
      <c r="K45" s="226">
        <v>242800.1210000001</v>
      </c>
      <c r="L45" s="225">
        <v>0</v>
      </c>
      <c r="M45" s="226">
        <v>0</v>
      </c>
      <c r="N45" s="225">
        <v>0</v>
      </c>
      <c r="O45" s="226">
        <v>0</v>
      </c>
      <c r="P45" s="225">
        <v>53</v>
      </c>
      <c r="Q45" s="226">
        <v>51659.702000000012</v>
      </c>
      <c r="R45" s="225">
        <v>125</v>
      </c>
      <c r="S45" s="226">
        <v>1273802.7880000002</v>
      </c>
      <c r="T45" s="227"/>
    </row>
    <row r="46" spans="1:20" ht="26.25" customHeight="1" thickBot="1">
      <c r="A46" s="215"/>
      <c r="B46" s="1449"/>
      <c r="C46" s="274" t="s">
        <v>9</v>
      </c>
      <c r="D46" s="281">
        <v>-1</v>
      </c>
      <c r="E46" s="276">
        <v>-0.97889540229885053</v>
      </c>
      <c r="F46" s="277" t="s">
        <v>35</v>
      </c>
      <c r="G46" s="276" t="s">
        <v>35</v>
      </c>
      <c r="H46" s="277">
        <v>0.26530612244897966</v>
      </c>
      <c r="I46" s="276">
        <v>0.5799050577004683</v>
      </c>
      <c r="J46" s="277">
        <v>0</v>
      </c>
      <c r="K46" s="276">
        <v>0.38319715380552277</v>
      </c>
      <c r="L46" s="277" t="s">
        <v>35</v>
      </c>
      <c r="M46" s="276" t="s">
        <v>35</v>
      </c>
      <c r="N46" s="277" t="s">
        <v>35</v>
      </c>
      <c r="O46" s="276" t="s">
        <v>35</v>
      </c>
      <c r="P46" s="277">
        <v>-0.1166666666666667</v>
      </c>
      <c r="Q46" s="276">
        <v>0.27397413171478835</v>
      </c>
      <c r="R46" s="277">
        <v>4.1666666666666741E-2</v>
      </c>
      <c r="S46" s="276">
        <v>0.51597720559859739</v>
      </c>
      <c r="T46" s="227"/>
    </row>
    <row r="47" spans="1:20" ht="26.25" customHeight="1">
      <c r="A47" s="215"/>
      <c r="B47" s="1447" t="s">
        <v>309</v>
      </c>
      <c r="C47" s="459">
        <v>2022</v>
      </c>
      <c r="D47" s="272">
        <v>0</v>
      </c>
      <c r="E47" s="223">
        <v>0</v>
      </c>
      <c r="F47" s="222">
        <v>0</v>
      </c>
      <c r="G47" s="223">
        <v>0</v>
      </c>
      <c r="H47" s="222">
        <v>0</v>
      </c>
      <c r="I47" s="223">
        <v>0</v>
      </c>
      <c r="J47" s="222">
        <v>0</v>
      </c>
      <c r="K47" s="223">
        <v>0</v>
      </c>
      <c r="L47" s="222">
        <v>0</v>
      </c>
      <c r="M47" s="223">
        <v>0</v>
      </c>
      <c r="N47" s="222">
        <v>109</v>
      </c>
      <c r="O47" s="223">
        <v>1285550.647071131</v>
      </c>
      <c r="P47" s="222">
        <v>0</v>
      </c>
      <c r="Q47" s="223">
        <v>0</v>
      </c>
      <c r="R47" s="222">
        <v>109</v>
      </c>
      <c r="S47" s="223">
        <v>1285550.647071131</v>
      </c>
      <c r="T47" s="227"/>
    </row>
    <row r="48" spans="1:20" ht="26.25" customHeight="1">
      <c r="A48" s="215"/>
      <c r="B48" s="1448"/>
      <c r="C48" s="273">
        <v>2023</v>
      </c>
      <c r="D48" s="278">
        <v>0</v>
      </c>
      <c r="E48" s="226">
        <v>0</v>
      </c>
      <c r="F48" s="225">
        <v>0</v>
      </c>
      <c r="G48" s="226">
        <v>0</v>
      </c>
      <c r="H48" s="225">
        <v>0</v>
      </c>
      <c r="I48" s="226">
        <v>0</v>
      </c>
      <c r="J48" s="225">
        <v>0</v>
      </c>
      <c r="K48" s="226">
        <v>0</v>
      </c>
      <c r="L48" s="225">
        <v>0</v>
      </c>
      <c r="M48" s="226">
        <v>0</v>
      </c>
      <c r="N48" s="225">
        <v>80</v>
      </c>
      <c r="O48" s="226">
        <v>1379597.0519999999</v>
      </c>
      <c r="P48" s="225">
        <v>0</v>
      </c>
      <c r="Q48" s="226">
        <v>0</v>
      </c>
      <c r="R48" s="225">
        <v>80</v>
      </c>
      <c r="S48" s="226">
        <v>1379597.0519999999</v>
      </c>
      <c r="T48" s="227"/>
    </row>
    <row r="49" spans="1:24" ht="26.25" customHeight="1" thickBot="1">
      <c r="A49" s="215"/>
      <c r="B49" s="1449"/>
      <c r="C49" s="274" t="s">
        <v>9</v>
      </c>
      <c r="D49" s="281" t="s">
        <v>35</v>
      </c>
      <c r="E49" s="276" t="s">
        <v>35</v>
      </c>
      <c r="F49" s="277" t="s">
        <v>35</v>
      </c>
      <c r="G49" s="276" t="s">
        <v>35</v>
      </c>
      <c r="H49" s="277" t="s">
        <v>35</v>
      </c>
      <c r="I49" s="276" t="s">
        <v>35</v>
      </c>
      <c r="J49" s="277" t="s">
        <v>35</v>
      </c>
      <c r="K49" s="276" t="s">
        <v>35</v>
      </c>
      <c r="L49" s="277" t="s">
        <v>35</v>
      </c>
      <c r="M49" s="276" t="s">
        <v>35</v>
      </c>
      <c r="N49" s="277">
        <v>-0.26605504587155959</v>
      </c>
      <c r="O49" s="276">
        <v>7.3156514792423577E-2</v>
      </c>
      <c r="P49" s="277" t="s">
        <v>35</v>
      </c>
      <c r="Q49" s="276" t="s">
        <v>35</v>
      </c>
      <c r="R49" s="277">
        <v>-0.26605504587155959</v>
      </c>
      <c r="S49" s="276">
        <v>7.3156514792423577E-2</v>
      </c>
      <c r="T49" s="227"/>
    </row>
    <row r="50" spans="1:24" ht="26.25" customHeight="1">
      <c r="A50" s="215"/>
      <c r="B50" s="1447" t="s">
        <v>358</v>
      </c>
      <c r="C50" s="459">
        <v>2022</v>
      </c>
      <c r="D50" s="272">
        <v>0</v>
      </c>
      <c r="E50" s="223">
        <v>0</v>
      </c>
      <c r="F50" s="222">
        <v>0</v>
      </c>
      <c r="G50" s="223">
        <v>0</v>
      </c>
      <c r="H50" s="222">
        <v>0</v>
      </c>
      <c r="I50" s="223">
        <v>0</v>
      </c>
      <c r="J50" s="222">
        <v>13</v>
      </c>
      <c r="K50" s="223">
        <v>412033.35000000009</v>
      </c>
      <c r="L50" s="222">
        <v>19</v>
      </c>
      <c r="M50" s="223">
        <v>87619.059999999983</v>
      </c>
      <c r="N50" s="222">
        <v>0</v>
      </c>
      <c r="O50" s="223">
        <v>0</v>
      </c>
      <c r="P50" s="222">
        <v>0</v>
      </c>
      <c r="Q50" s="223">
        <v>0</v>
      </c>
      <c r="R50" s="222">
        <v>32</v>
      </c>
      <c r="S50" s="223">
        <v>499652.41000000009</v>
      </c>
      <c r="T50" s="227"/>
    </row>
    <row r="51" spans="1:24" ht="26.25" customHeight="1">
      <c r="A51" s="215"/>
      <c r="B51" s="1448"/>
      <c r="C51" s="273">
        <v>2023</v>
      </c>
      <c r="D51" s="278">
        <v>0</v>
      </c>
      <c r="E51" s="226">
        <v>0</v>
      </c>
      <c r="F51" s="225">
        <v>0</v>
      </c>
      <c r="G51" s="226">
        <v>0</v>
      </c>
      <c r="H51" s="225">
        <v>0</v>
      </c>
      <c r="I51" s="226">
        <v>0</v>
      </c>
      <c r="J51" s="225">
        <v>25</v>
      </c>
      <c r="K51" s="226">
        <v>762607.61599999992</v>
      </c>
      <c r="L51" s="225">
        <v>24</v>
      </c>
      <c r="M51" s="226">
        <v>84223.217000000004</v>
      </c>
      <c r="N51" s="225">
        <v>0</v>
      </c>
      <c r="O51" s="226">
        <v>0</v>
      </c>
      <c r="P51" s="225">
        <v>0</v>
      </c>
      <c r="Q51" s="226">
        <v>0</v>
      </c>
      <c r="R51" s="225">
        <v>49</v>
      </c>
      <c r="S51" s="226">
        <v>846830.83299999987</v>
      </c>
      <c r="T51" s="227"/>
    </row>
    <row r="52" spans="1:24" ht="26.25" customHeight="1" thickBot="1">
      <c r="A52" s="215"/>
      <c r="B52" s="1449"/>
      <c r="C52" s="274" t="s">
        <v>9</v>
      </c>
      <c r="D52" s="281" t="s">
        <v>35</v>
      </c>
      <c r="E52" s="276" t="s">
        <v>35</v>
      </c>
      <c r="F52" s="277" t="s">
        <v>35</v>
      </c>
      <c r="G52" s="276" t="s">
        <v>35</v>
      </c>
      <c r="H52" s="277" t="s">
        <v>35</v>
      </c>
      <c r="I52" s="276" t="s">
        <v>35</v>
      </c>
      <c r="J52" s="277">
        <v>0.92307692307692313</v>
      </c>
      <c r="K52" s="276">
        <v>0.85083954005179385</v>
      </c>
      <c r="L52" s="277">
        <v>0.26315789473684204</v>
      </c>
      <c r="M52" s="276">
        <v>-3.8756898327829359E-2</v>
      </c>
      <c r="N52" s="277" t="s">
        <v>35</v>
      </c>
      <c r="O52" s="276" t="s">
        <v>35</v>
      </c>
      <c r="P52" s="277" t="s">
        <v>35</v>
      </c>
      <c r="Q52" s="276" t="s">
        <v>35</v>
      </c>
      <c r="R52" s="277">
        <v>0.53125</v>
      </c>
      <c r="S52" s="276">
        <v>0.69483988479110859</v>
      </c>
      <c r="T52" s="227"/>
    </row>
    <row r="53" spans="1:24" ht="26.25" customHeight="1">
      <c r="A53" s="215"/>
      <c r="B53" s="1447" t="s">
        <v>369</v>
      </c>
      <c r="C53" s="459">
        <v>2022</v>
      </c>
      <c r="D53" s="272">
        <v>0</v>
      </c>
      <c r="E53" s="223">
        <v>0</v>
      </c>
      <c r="F53" s="222">
        <v>0</v>
      </c>
      <c r="G53" s="223">
        <v>0</v>
      </c>
      <c r="H53" s="222">
        <v>27</v>
      </c>
      <c r="I53" s="223">
        <v>729377.39199999999</v>
      </c>
      <c r="J53" s="222">
        <v>0</v>
      </c>
      <c r="K53" s="223">
        <v>0</v>
      </c>
      <c r="L53" s="222">
        <v>0</v>
      </c>
      <c r="M53" s="223">
        <v>0</v>
      </c>
      <c r="N53" s="222">
        <v>0</v>
      </c>
      <c r="O53" s="223">
        <v>0</v>
      </c>
      <c r="P53" s="222">
        <v>0</v>
      </c>
      <c r="Q53" s="223">
        <v>0</v>
      </c>
      <c r="R53" s="222">
        <v>27</v>
      </c>
      <c r="S53" s="223">
        <v>729377.39199999999</v>
      </c>
      <c r="T53" s="227"/>
    </row>
    <row r="54" spans="1:24" ht="26.25" customHeight="1">
      <c r="A54" s="215"/>
      <c r="B54" s="1448"/>
      <c r="C54" s="273">
        <v>2023</v>
      </c>
      <c r="D54" s="278">
        <v>0</v>
      </c>
      <c r="E54" s="226">
        <v>0</v>
      </c>
      <c r="F54" s="225">
        <v>0</v>
      </c>
      <c r="G54" s="226">
        <v>0</v>
      </c>
      <c r="H54" s="225">
        <v>17</v>
      </c>
      <c r="I54" s="226">
        <v>348159.08999999997</v>
      </c>
      <c r="J54" s="225">
        <v>0</v>
      </c>
      <c r="K54" s="226">
        <v>0</v>
      </c>
      <c r="L54" s="225">
        <v>0</v>
      </c>
      <c r="M54" s="226">
        <v>0</v>
      </c>
      <c r="N54" s="225">
        <v>0</v>
      </c>
      <c r="O54" s="226">
        <v>0</v>
      </c>
      <c r="P54" s="225">
        <v>0</v>
      </c>
      <c r="Q54" s="226">
        <v>0</v>
      </c>
      <c r="R54" s="225">
        <v>17</v>
      </c>
      <c r="S54" s="226">
        <v>348159.08999999997</v>
      </c>
      <c r="T54" s="227"/>
    </row>
    <row r="55" spans="1:24" ht="26.25" customHeight="1" thickBot="1">
      <c r="A55" s="215"/>
      <c r="B55" s="1449"/>
      <c r="C55" s="274" t="s">
        <v>9</v>
      </c>
      <c r="D55" s="281" t="s">
        <v>35</v>
      </c>
      <c r="E55" s="276" t="s">
        <v>35</v>
      </c>
      <c r="F55" s="277" t="s">
        <v>35</v>
      </c>
      <c r="G55" s="276" t="s">
        <v>35</v>
      </c>
      <c r="H55" s="277">
        <v>-0.37037037037037035</v>
      </c>
      <c r="I55" s="276">
        <v>-0.52266262456349899</v>
      </c>
      <c r="J55" s="277" t="s">
        <v>35</v>
      </c>
      <c r="K55" s="276" t="s">
        <v>35</v>
      </c>
      <c r="L55" s="277" t="s">
        <v>35</v>
      </c>
      <c r="M55" s="276" t="s">
        <v>35</v>
      </c>
      <c r="N55" s="277" t="s">
        <v>35</v>
      </c>
      <c r="O55" s="276" t="s">
        <v>35</v>
      </c>
      <c r="P55" s="277" t="s">
        <v>35</v>
      </c>
      <c r="Q55" s="276" t="s">
        <v>35</v>
      </c>
      <c r="R55" s="277">
        <v>-0.37037037037037035</v>
      </c>
      <c r="S55" s="276">
        <v>-0.52266262456349899</v>
      </c>
      <c r="T55" s="227"/>
    </row>
    <row r="56" spans="1:24" ht="26.25" customHeight="1">
      <c r="A56" s="215"/>
      <c r="B56" s="1447" t="s">
        <v>389</v>
      </c>
      <c r="C56" s="459">
        <v>2022</v>
      </c>
      <c r="D56" s="272">
        <v>0</v>
      </c>
      <c r="E56" s="223">
        <v>0</v>
      </c>
      <c r="F56" s="222">
        <v>0</v>
      </c>
      <c r="G56" s="223">
        <v>0</v>
      </c>
      <c r="H56" s="222">
        <v>0</v>
      </c>
      <c r="I56" s="223">
        <v>0</v>
      </c>
      <c r="J56" s="222">
        <v>0</v>
      </c>
      <c r="K56" s="223">
        <v>0</v>
      </c>
      <c r="L56" s="222">
        <v>0</v>
      </c>
      <c r="M56" s="223">
        <v>0</v>
      </c>
      <c r="N56" s="222">
        <v>25</v>
      </c>
      <c r="O56" s="223">
        <v>862595.84409999987</v>
      </c>
      <c r="P56" s="222">
        <v>0</v>
      </c>
      <c r="Q56" s="223">
        <v>0</v>
      </c>
      <c r="R56" s="222">
        <v>25</v>
      </c>
      <c r="S56" s="223">
        <v>862595.84409999987</v>
      </c>
      <c r="T56" s="227"/>
    </row>
    <row r="57" spans="1:24" ht="26.25" customHeight="1">
      <c r="A57" s="215"/>
      <c r="B57" s="1448"/>
      <c r="C57" s="273">
        <v>2023</v>
      </c>
      <c r="D57" s="278">
        <v>0</v>
      </c>
      <c r="E57" s="226">
        <v>0</v>
      </c>
      <c r="F57" s="225">
        <v>0</v>
      </c>
      <c r="G57" s="226">
        <v>0</v>
      </c>
      <c r="H57" s="225">
        <v>0</v>
      </c>
      <c r="I57" s="226">
        <v>0</v>
      </c>
      <c r="J57" s="225">
        <v>0</v>
      </c>
      <c r="K57" s="226">
        <v>0</v>
      </c>
      <c r="L57" s="225">
        <v>0</v>
      </c>
      <c r="M57" s="226">
        <v>0</v>
      </c>
      <c r="N57" s="225">
        <v>34</v>
      </c>
      <c r="O57" s="226">
        <v>1320141.2350000001</v>
      </c>
      <c r="P57" s="225">
        <v>0</v>
      </c>
      <c r="Q57" s="226">
        <v>0</v>
      </c>
      <c r="R57" s="225">
        <v>34</v>
      </c>
      <c r="S57" s="226">
        <v>1320141.2350000001</v>
      </c>
      <c r="T57" s="227"/>
    </row>
    <row r="58" spans="1:24" ht="26.25" customHeight="1" thickBot="1">
      <c r="A58" s="215"/>
      <c r="B58" s="1449"/>
      <c r="C58" s="274" t="s">
        <v>9</v>
      </c>
      <c r="D58" s="281" t="s">
        <v>35</v>
      </c>
      <c r="E58" s="276" t="s">
        <v>35</v>
      </c>
      <c r="F58" s="277" t="s">
        <v>35</v>
      </c>
      <c r="G58" s="276" t="s">
        <v>35</v>
      </c>
      <c r="H58" s="277" t="s">
        <v>35</v>
      </c>
      <c r="I58" s="276" t="s">
        <v>35</v>
      </c>
      <c r="J58" s="277" t="s">
        <v>35</v>
      </c>
      <c r="K58" s="276" t="s">
        <v>35</v>
      </c>
      <c r="L58" s="277" t="s">
        <v>35</v>
      </c>
      <c r="M58" s="276" t="s">
        <v>35</v>
      </c>
      <c r="N58" s="277">
        <v>0.3600000000000001</v>
      </c>
      <c r="O58" s="276">
        <v>0.53042846662145227</v>
      </c>
      <c r="P58" s="277" t="s">
        <v>35</v>
      </c>
      <c r="Q58" s="276" t="s">
        <v>35</v>
      </c>
      <c r="R58" s="277">
        <v>0.3600000000000001</v>
      </c>
      <c r="S58" s="276">
        <v>0.53042846662145227</v>
      </c>
      <c r="T58" s="227"/>
    </row>
    <row r="59" spans="1:24" ht="26.25" customHeight="1">
      <c r="A59" s="215"/>
      <c r="B59" s="1456" t="s">
        <v>439</v>
      </c>
      <c r="C59" s="459">
        <v>2022</v>
      </c>
      <c r="D59" s="272">
        <v>0</v>
      </c>
      <c r="E59" s="223">
        <v>0</v>
      </c>
      <c r="F59" s="222">
        <v>0</v>
      </c>
      <c r="G59" s="223">
        <v>0</v>
      </c>
      <c r="H59" s="222">
        <v>18</v>
      </c>
      <c r="I59" s="223">
        <v>201213.55599999992</v>
      </c>
      <c r="J59" s="222">
        <v>0</v>
      </c>
      <c r="K59" s="223">
        <v>0</v>
      </c>
      <c r="L59" s="222">
        <v>0</v>
      </c>
      <c r="M59" s="223">
        <v>0</v>
      </c>
      <c r="N59" s="222">
        <v>0</v>
      </c>
      <c r="O59" s="223">
        <v>0</v>
      </c>
      <c r="P59" s="222">
        <v>0</v>
      </c>
      <c r="Q59" s="223">
        <v>0</v>
      </c>
      <c r="R59" s="222">
        <v>18</v>
      </c>
      <c r="S59" s="223">
        <v>201213.55599999992</v>
      </c>
      <c r="T59" s="227"/>
    </row>
    <row r="60" spans="1:24" ht="26.25" customHeight="1">
      <c r="A60" s="215"/>
      <c r="B60" s="1457"/>
      <c r="C60" s="273">
        <v>2023</v>
      </c>
      <c r="D60" s="278">
        <v>0</v>
      </c>
      <c r="E60" s="226">
        <v>0</v>
      </c>
      <c r="F60" s="225">
        <v>0</v>
      </c>
      <c r="G60" s="226">
        <v>0</v>
      </c>
      <c r="H60" s="225">
        <v>24</v>
      </c>
      <c r="I60" s="226">
        <v>185186.78799999997</v>
      </c>
      <c r="J60" s="225">
        <v>0</v>
      </c>
      <c r="K60" s="226">
        <v>0</v>
      </c>
      <c r="L60" s="225">
        <v>0</v>
      </c>
      <c r="M60" s="226">
        <v>0</v>
      </c>
      <c r="N60" s="225">
        <v>0</v>
      </c>
      <c r="O60" s="226">
        <v>0</v>
      </c>
      <c r="P60" s="225">
        <v>0</v>
      </c>
      <c r="Q60" s="226">
        <v>0</v>
      </c>
      <c r="R60" s="225">
        <v>24</v>
      </c>
      <c r="S60" s="226">
        <v>185186.78799999997</v>
      </c>
      <c r="T60" s="227"/>
    </row>
    <row r="61" spans="1:24" ht="26.25" customHeight="1" thickBot="1">
      <c r="A61" s="215"/>
      <c r="B61" s="1458"/>
      <c r="C61" s="274" t="s">
        <v>9</v>
      </c>
      <c r="D61" s="281" t="s">
        <v>35</v>
      </c>
      <c r="E61" s="276" t="s">
        <v>35</v>
      </c>
      <c r="F61" s="277" t="s">
        <v>35</v>
      </c>
      <c r="G61" s="276" t="s">
        <v>35</v>
      </c>
      <c r="H61" s="277">
        <v>0.33333333333333326</v>
      </c>
      <c r="I61" s="276">
        <v>-7.965053805818112E-2</v>
      </c>
      <c r="J61" s="277" t="s">
        <v>35</v>
      </c>
      <c r="K61" s="276" t="s">
        <v>35</v>
      </c>
      <c r="L61" s="277" t="s">
        <v>35</v>
      </c>
      <c r="M61" s="276" t="s">
        <v>35</v>
      </c>
      <c r="N61" s="277" t="s">
        <v>35</v>
      </c>
      <c r="O61" s="276" t="s">
        <v>35</v>
      </c>
      <c r="P61" s="277" t="s">
        <v>35</v>
      </c>
      <c r="Q61" s="276" t="s">
        <v>35</v>
      </c>
      <c r="R61" s="277">
        <v>0.33333333333333326</v>
      </c>
      <c r="S61" s="276">
        <v>-7.965053805818112E-2</v>
      </c>
      <c r="T61" s="227"/>
    </row>
    <row r="62" spans="1:24" ht="26.25" customHeight="1">
      <c r="A62" s="215"/>
      <c r="B62" s="1450" t="s">
        <v>61</v>
      </c>
      <c r="C62" s="282">
        <v>2022</v>
      </c>
      <c r="D62" s="283">
        <v>228</v>
      </c>
      <c r="E62" s="284">
        <v>1101165.3570000001</v>
      </c>
      <c r="F62" s="285">
        <v>308</v>
      </c>
      <c r="G62" s="284">
        <v>5563889.9210000001</v>
      </c>
      <c r="H62" s="285">
        <v>182</v>
      </c>
      <c r="I62" s="284">
        <v>2821111.1959999995</v>
      </c>
      <c r="J62" s="285">
        <v>122</v>
      </c>
      <c r="K62" s="284">
        <v>3646590.2659999998</v>
      </c>
      <c r="L62" s="285">
        <v>129</v>
      </c>
      <c r="M62" s="284">
        <v>491221.94899999996</v>
      </c>
      <c r="N62" s="285">
        <v>159</v>
      </c>
      <c r="O62" s="284">
        <v>2873898.946171131</v>
      </c>
      <c r="P62" s="285">
        <v>278</v>
      </c>
      <c r="Q62" s="284">
        <v>707260.54100000008</v>
      </c>
      <c r="R62" s="285">
        <v>1069</v>
      </c>
      <c r="S62" s="284">
        <v>17205138.176171131</v>
      </c>
      <c r="T62" s="227"/>
      <c r="V62" s="785">
        <v>10124165.509417724</v>
      </c>
      <c r="X62" s="786">
        <v>7080972.6667534076</v>
      </c>
    </row>
    <row r="63" spans="1:24" ht="26.25" customHeight="1">
      <c r="A63" s="215"/>
      <c r="B63" s="1451"/>
      <c r="C63" s="286">
        <v>2023</v>
      </c>
      <c r="D63" s="287">
        <v>216</v>
      </c>
      <c r="E63" s="288">
        <v>993755.52200000011</v>
      </c>
      <c r="F63" s="289">
        <v>393</v>
      </c>
      <c r="G63" s="288">
        <v>4958423.2970000003</v>
      </c>
      <c r="H63" s="289">
        <v>190</v>
      </c>
      <c r="I63" s="288">
        <v>2749030.8430000003</v>
      </c>
      <c r="J63" s="289">
        <v>132</v>
      </c>
      <c r="K63" s="288">
        <v>4103010.7959999996</v>
      </c>
      <c r="L63" s="289">
        <v>129</v>
      </c>
      <c r="M63" s="288">
        <v>507632.49800000002</v>
      </c>
      <c r="N63" s="289">
        <v>127</v>
      </c>
      <c r="O63" s="288">
        <v>2976175.8170000003</v>
      </c>
      <c r="P63" s="289">
        <v>268</v>
      </c>
      <c r="Q63" s="288">
        <v>740258.01</v>
      </c>
      <c r="R63" s="289">
        <v>1184</v>
      </c>
      <c r="S63" s="288">
        <v>17028286.783</v>
      </c>
      <c r="T63" s="228"/>
    </row>
    <row r="64" spans="1:24" ht="26.25" customHeight="1" thickBot="1">
      <c r="A64" s="215"/>
      <c r="B64" s="1452"/>
      <c r="C64" s="290" t="s">
        <v>9</v>
      </c>
      <c r="D64" s="291">
        <v>-5.2631578947368474E-2</v>
      </c>
      <c r="E64" s="292">
        <v>-9.7541967078065284E-2</v>
      </c>
      <c r="F64" s="293">
        <v>0.27597402597402598</v>
      </c>
      <c r="G64" s="292">
        <v>-0.10882074099179506</v>
      </c>
      <c r="H64" s="293">
        <v>4.3956043956044022E-2</v>
      </c>
      <c r="I64" s="292">
        <v>-2.5550340979894948E-2</v>
      </c>
      <c r="J64" s="293">
        <v>8.1967213114754189E-2</v>
      </c>
      <c r="K64" s="292">
        <v>0.1251636451332534</v>
      </c>
      <c r="L64" s="293">
        <v>0</v>
      </c>
      <c r="M64" s="292">
        <v>3.3407605326691181E-2</v>
      </c>
      <c r="N64" s="293">
        <v>-0.20125786163522008</v>
      </c>
      <c r="O64" s="292">
        <v>3.5588193163552884E-2</v>
      </c>
      <c r="P64" s="293">
        <v>-3.5971223021582732E-2</v>
      </c>
      <c r="Q64" s="292">
        <v>4.6655323020487804E-2</v>
      </c>
      <c r="R64" s="293">
        <v>0.10757717492984087</v>
      </c>
      <c r="S64" s="292">
        <v>-1.0278987088640057E-2</v>
      </c>
      <c r="T64" s="228"/>
    </row>
    <row r="65" spans="1:22" ht="44.25" customHeight="1">
      <c r="A65" s="215"/>
      <c r="B65" s="229"/>
      <c r="C65" s="229"/>
      <c r="D65" s="215"/>
      <c r="E65" s="230"/>
      <c r="F65" s="231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3"/>
      <c r="S65" s="234"/>
      <c r="T65" s="224"/>
      <c r="V65" s="235"/>
    </row>
    <row r="66" spans="1:22" ht="44.25" customHeight="1">
      <c r="A66" s="215"/>
      <c r="B66" s="236"/>
      <c r="C66" s="236"/>
      <c r="D66" s="237"/>
      <c r="E66" s="230"/>
      <c r="F66" s="231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  <c r="S66" s="234"/>
      <c r="T66" s="224"/>
    </row>
    <row r="67" spans="1:22" ht="29.45" customHeight="1">
      <c r="A67" s="215"/>
      <c r="B67" s="240"/>
      <c r="C67" s="240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</row>
    <row r="68" spans="1:22" ht="19.5" customHeight="1">
      <c r="A68" s="215"/>
      <c r="B68" s="242"/>
      <c r="C68" s="242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>
        <v>5048627.1659894753</v>
      </c>
      <c r="T68" s="243"/>
    </row>
    <row r="69" spans="1:22" ht="26.25" customHeight="1">
      <c r="A69" s="215"/>
      <c r="B69" s="244"/>
      <c r="C69" s="244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</row>
    <row r="70" spans="1:22" ht="26.25" customHeight="1">
      <c r="A70" s="215"/>
      <c r="B70" s="246"/>
      <c r="C70" s="246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>
        <v>-11979659.617010524</v>
      </c>
      <c r="T70" s="247"/>
    </row>
    <row r="71" spans="1:22" ht="26.25" customHeight="1">
      <c r="A71" s="215"/>
      <c r="B71" s="248"/>
      <c r="C71" s="248"/>
      <c r="D71" s="249"/>
      <c r="E71" s="250"/>
      <c r="F71" s="249"/>
      <c r="G71" s="250"/>
      <c r="H71" s="249"/>
      <c r="I71" s="250"/>
      <c r="J71" s="249"/>
      <c r="K71" s="250"/>
      <c r="L71" s="249"/>
      <c r="M71" s="250"/>
      <c r="N71" s="249"/>
      <c r="O71" s="250"/>
      <c r="P71" s="249"/>
      <c r="Q71" s="250"/>
      <c r="R71" s="249"/>
      <c r="S71" s="250"/>
      <c r="T71" s="249"/>
    </row>
    <row r="72" spans="1:22" ht="26.25" customHeight="1">
      <c r="A72" s="215"/>
      <c r="B72" s="248"/>
      <c r="C72" s="248"/>
      <c r="D72" s="251"/>
      <c r="E72" s="250"/>
      <c r="F72" s="251"/>
      <c r="G72" s="250"/>
      <c r="H72" s="251"/>
      <c r="I72" s="250"/>
      <c r="J72" s="251"/>
      <c r="K72" s="250"/>
      <c r="L72" s="251"/>
      <c r="M72" s="250"/>
      <c r="N72" s="251"/>
      <c r="O72" s="250"/>
      <c r="P72" s="251"/>
      <c r="Q72" s="250"/>
      <c r="R72" s="251"/>
      <c r="S72" s="250"/>
      <c r="T72" s="251"/>
    </row>
    <row r="73" spans="1:22" ht="26.25" customHeight="1">
      <c r="A73" s="215"/>
      <c r="B73" s="248"/>
      <c r="C73" s="248"/>
      <c r="D73" s="252"/>
      <c r="E73" s="253"/>
      <c r="F73" s="252"/>
      <c r="G73" s="253"/>
      <c r="H73" s="252"/>
      <c r="I73" s="253"/>
      <c r="J73" s="252"/>
      <c r="K73" s="253"/>
      <c r="L73" s="252"/>
      <c r="M73" s="253"/>
      <c r="N73" s="252"/>
      <c r="O73" s="253"/>
      <c r="P73" s="252"/>
      <c r="Q73" s="253"/>
      <c r="R73" s="252"/>
      <c r="S73" s="253"/>
      <c r="T73" s="252"/>
    </row>
    <row r="74" spans="1:22" ht="57" customHeight="1">
      <c r="A74" s="254"/>
      <c r="B74" s="255"/>
      <c r="C74" s="255"/>
      <c r="D74" s="254"/>
      <c r="E74" s="256"/>
      <c r="F74" s="257"/>
      <c r="G74" s="258"/>
      <c r="H74" s="259"/>
      <c r="I74" s="259"/>
      <c r="J74" s="260"/>
      <c r="K74" s="260"/>
      <c r="L74" s="260"/>
      <c r="M74" s="260"/>
      <c r="N74" s="260"/>
      <c r="O74" s="260"/>
      <c r="P74" s="260"/>
      <c r="Q74" s="260"/>
      <c r="R74" s="260"/>
      <c r="S74" s="261"/>
      <c r="T74" s="262"/>
    </row>
    <row r="75" spans="1:22" ht="51.75" customHeight="1">
      <c r="A75" s="254"/>
      <c r="B75" s="218"/>
      <c r="C75" s="218"/>
      <c r="D75" s="263"/>
      <c r="E75" s="256"/>
      <c r="F75" s="257"/>
      <c r="G75" s="264"/>
      <c r="H75" s="264"/>
      <c r="I75" s="264"/>
      <c r="J75" s="265"/>
      <c r="K75" s="266"/>
      <c r="L75" s="266"/>
      <c r="M75" s="266"/>
      <c r="N75" s="266"/>
      <c r="O75" s="266"/>
      <c r="P75" s="266"/>
      <c r="Q75" s="266"/>
      <c r="R75" s="266"/>
      <c r="S75" s="266"/>
      <c r="T75" s="267"/>
    </row>
    <row r="76" spans="1:22" ht="6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</row>
    <row r="77" spans="1:22" ht="9.1999999999999993" customHeight="1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</sheetData>
  <mergeCells count="27">
    <mergeCell ref="R9:S9"/>
    <mergeCell ref="L9:M9"/>
    <mergeCell ref="J9:K9"/>
    <mergeCell ref="H9:I9"/>
    <mergeCell ref="F9:G9"/>
    <mergeCell ref="N9:O9"/>
    <mergeCell ref="P9:Q9"/>
    <mergeCell ref="D9:E9"/>
    <mergeCell ref="B23:B25"/>
    <mergeCell ref="B9:B10"/>
    <mergeCell ref="B11:B13"/>
    <mergeCell ref="B14:B16"/>
    <mergeCell ref="B17:B19"/>
    <mergeCell ref="B20:B22"/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</mergeCells>
  <conditionalFormatting sqref="D13">
    <cfRule type="cellIs" dxfId="447" priority="388" operator="lessThan">
      <formula>0</formula>
    </cfRule>
  </conditionalFormatting>
  <conditionalFormatting sqref="E13">
    <cfRule type="cellIs" dxfId="446" priority="387" operator="lessThan">
      <formula>0</formula>
    </cfRule>
  </conditionalFormatting>
  <conditionalFormatting sqref="F13">
    <cfRule type="cellIs" dxfId="445" priority="386" operator="lessThan">
      <formula>0</formula>
    </cfRule>
  </conditionalFormatting>
  <conditionalFormatting sqref="G13">
    <cfRule type="cellIs" dxfId="444" priority="385" operator="lessThan">
      <formula>0</formula>
    </cfRule>
  </conditionalFormatting>
  <conditionalFormatting sqref="H13">
    <cfRule type="cellIs" dxfId="443" priority="384" operator="lessThan">
      <formula>0</formula>
    </cfRule>
  </conditionalFormatting>
  <conditionalFormatting sqref="I13">
    <cfRule type="cellIs" dxfId="442" priority="383" operator="lessThan">
      <formula>0</formula>
    </cfRule>
  </conditionalFormatting>
  <conditionalFormatting sqref="J13">
    <cfRule type="cellIs" dxfId="441" priority="382" operator="lessThan">
      <formula>0</formula>
    </cfRule>
  </conditionalFormatting>
  <conditionalFormatting sqref="K13">
    <cfRule type="cellIs" dxfId="440" priority="381" operator="lessThan">
      <formula>0</formula>
    </cfRule>
  </conditionalFormatting>
  <conditionalFormatting sqref="L13">
    <cfRule type="cellIs" dxfId="439" priority="380" operator="lessThan">
      <formula>0</formula>
    </cfRule>
  </conditionalFormatting>
  <conditionalFormatting sqref="M13">
    <cfRule type="cellIs" dxfId="438" priority="379" operator="lessThan">
      <formula>0</formula>
    </cfRule>
  </conditionalFormatting>
  <conditionalFormatting sqref="P13">
    <cfRule type="cellIs" dxfId="437" priority="378" operator="lessThan">
      <formula>0</formula>
    </cfRule>
  </conditionalFormatting>
  <conditionalFormatting sqref="Q13">
    <cfRule type="cellIs" dxfId="436" priority="377" operator="lessThan">
      <formula>0</formula>
    </cfRule>
  </conditionalFormatting>
  <conditionalFormatting sqref="R13">
    <cfRule type="cellIs" dxfId="435" priority="376" operator="lessThan">
      <formula>0</formula>
    </cfRule>
  </conditionalFormatting>
  <conditionalFormatting sqref="S13">
    <cfRule type="cellIs" dxfId="434" priority="375" operator="lessThan">
      <formula>0</formula>
    </cfRule>
  </conditionalFormatting>
  <conditionalFormatting sqref="D16">
    <cfRule type="cellIs" dxfId="433" priority="374" operator="lessThan">
      <formula>0</formula>
    </cfRule>
  </conditionalFormatting>
  <conditionalFormatting sqref="E16">
    <cfRule type="cellIs" dxfId="432" priority="373" operator="lessThan">
      <formula>0</formula>
    </cfRule>
  </conditionalFormatting>
  <conditionalFormatting sqref="F16">
    <cfRule type="cellIs" dxfId="431" priority="372" operator="lessThan">
      <formula>0</formula>
    </cfRule>
  </conditionalFormatting>
  <conditionalFormatting sqref="G16">
    <cfRule type="cellIs" dxfId="430" priority="371" operator="lessThan">
      <formula>0</formula>
    </cfRule>
  </conditionalFormatting>
  <conditionalFormatting sqref="H16">
    <cfRule type="cellIs" dxfId="429" priority="370" operator="lessThan">
      <formula>0</formula>
    </cfRule>
  </conditionalFormatting>
  <conditionalFormatting sqref="I16">
    <cfRule type="cellIs" dxfId="428" priority="369" operator="lessThan">
      <formula>0</formula>
    </cfRule>
  </conditionalFormatting>
  <conditionalFormatting sqref="J16">
    <cfRule type="cellIs" dxfId="427" priority="368" operator="lessThan">
      <formula>0</formula>
    </cfRule>
  </conditionalFormatting>
  <conditionalFormatting sqref="K16">
    <cfRule type="cellIs" dxfId="426" priority="367" operator="lessThan">
      <formula>0</formula>
    </cfRule>
  </conditionalFormatting>
  <conditionalFormatting sqref="L16">
    <cfRule type="cellIs" dxfId="425" priority="366" operator="lessThan">
      <formula>0</formula>
    </cfRule>
  </conditionalFormatting>
  <conditionalFormatting sqref="M16">
    <cfRule type="cellIs" dxfId="424" priority="365" operator="lessThan">
      <formula>0</formula>
    </cfRule>
  </conditionalFormatting>
  <conditionalFormatting sqref="P16">
    <cfRule type="cellIs" dxfId="423" priority="364" operator="lessThan">
      <formula>0</formula>
    </cfRule>
  </conditionalFormatting>
  <conditionalFormatting sqref="Q16">
    <cfRule type="cellIs" dxfId="422" priority="363" operator="lessThan">
      <formula>0</formula>
    </cfRule>
  </conditionalFormatting>
  <conditionalFormatting sqref="R16">
    <cfRule type="cellIs" dxfId="421" priority="362" operator="lessThan">
      <formula>0</formula>
    </cfRule>
  </conditionalFormatting>
  <conditionalFormatting sqref="S16">
    <cfRule type="cellIs" dxfId="420" priority="361" operator="lessThan">
      <formula>0</formula>
    </cfRule>
  </conditionalFormatting>
  <conditionalFormatting sqref="D19">
    <cfRule type="cellIs" dxfId="419" priority="360" operator="lessThan">
      <formula>0</formula>
    </cfRule>
  </conditionalFormatting>
  <conditionalFormatting sqref="E19">
    <cfRule type="cellIs" dxfId="418" priority="359" operator="lessThan">
      <formula>0</formula>
    </cfRule>
  </conditionalFormatting>
  <conditionalFormatting sqref="F19">
    <cfRule type="cellIs" dxfId="417" priority="358" operator="lessThan">
      <formula>0</formula>
    </cfRule>
  </conditionalFormatting>
  <conditionalFormatting sqref="G19">
    <cfRule type="cellIs" dxfId="416" priority="357" operator="lessThan">
      <formula>0</formula>
    </cfRule>
  </conditionalFormatting>
  <conditionalFormatting sqref="H19">
    <cfRule type="cellIs" dxfId="415" priority="356" operator="lessThan">
      <formula>0</formula>
    </cfRule>
  </conditionalFormatting>
  <conditionalFormatting sqref="I19">
    <cfRule type="cellIs" dxfId="414" priority="355" operator="lessThan">
      <formula>0</formula>
    </cfRule>
  </conditionalFormatting>
  <conditionalFormatting sqref="J19">
    <cfRule type="cellIs" dxfId="413" priority="354" operator="lessThan">
      <formula>0</formula>
    </cfRule>
  </conditionalFormatting>
  <conditionalFormatting sqref="K19">
    <cfRule type="cellIs" dxfId="412" priority="353" operator="lessThan">
      <formula>0</formula>
    </cfRule>
  </conditionalFormatting>
  <conditionalFormatting sqref="L19">
    <cfRule type="cellIs" dxfId="411" priority="352" operator="lessThan">
      <formula>0</formula>
    </cfRule>
  </conditionalFormatting>
  <conditionalFormatting sqref="M19">
    <cfRule type="cellIs" dxfId="410" priority="351" operator="lessThan">
      <formula>0</formula>
    </cfRule>
  </conditionalFormatting>
  <conditionalFormatting sqref="P19">
    <cfRule type="cellIs" dxfId="409" priority="350" operator="lessThan">
      <formula>0</formula>
    </cfRule>
  </conditionalFormatting>
  <conditionalFormatting sqref="Q19">
    <cfRule type="cellIs" dxfId="408" priority="349" operator="lessThan">
      <formula>0</formula>
    </cfRule>
  </conditionalFormatting>
  <conditionalFormatting sqref="R19">
    <cfRule type="cellIs" dxfId="407" priority="348" operator="lessThan">
      <formula>0</formula>
    </cfRule>
  </conditionalFormatting>
  <conditionalFormatting sqref="S19">
    <cfRule type="cellIs" dxfId="406" priority="347" operator="lessThan">
      <formula>0</formula>
    </cfRule>
  </conditionalFormatting>
  <conditionalFormatting sqref="D22">
    <cfRule type="cellIs" dxfId="405" priority="346" operator="lessThan">
      <formula>0</formula>
    </cfRule>
  </conditionalFormatting>
  <conditionalFormatting sqref="E22">
    <cfRule type="cellIs" dxfId="404" priority="345" operator="lessThan">
      <formula>0</formula>
    </cfRule>
  </conditionalFormatting>
  <conditionalFormatting sqref="F22">
    <cfRule type="cellIs" dxfId="403" priority="344" operator="lessThan">
      <formula>0</formula>
    </cfRule>
  </conditionalFormatting>
  <conditionalFormatting sqref="G22">
    <cfRule type="cellIs" dxfId="402" priority="343" operator="lessThan">
      <formula>0</formula>
    </cfRule>
  </conditionalFormatting>
  <conditionalFormatting sqref="H22">
    <cfRule type="cellIs" dxfId="401" priority="342" operator="lessThan">
      <formula>0</formula>
    </cfRule>
  </conditionalFormatting>
  <conditionalFormatting sqref="I22">
    <cfRule type="cellIs" dxfId="400" priority="341" operator="lessThan">
      <formula>0</formula>
    </cfRule>
  </conditionalFormatting>
  <conditionalFormatting sqref="J22">
    <cfRule type="cellIs" dxfId="399" priority="340" operator="lessThan">
      <formula>0</formula>
    </cfRule>
  </conditionalFormatting>
  <conditionalFormatting sqref="K22">
    <cfRule type="cellIs" dxfId="398" priority="339" operator="lessThan">
      <formula>0</formula>
    </cfRule>
  </conditionalFormatting>
  <conditionalFormatting sqref="L22">
    <cfRule type="cellIs" dxfId="397" priority="338" operator="lessThan">
      <formula>0</formula>
    </cfRule>
  </conditionalFormatting>
  <conditionalFormatting sqref="M22">
    <cfRule type="cellIs" dxfId="396" priority="337" operator="lessThan">
      <formula>0</formula>
    </cfRule>
  </conditionalFormatting>
  <conditionalFormatting sqref="P22">
    <cfRule type="cellIs" dxfId="395" priority="336" operator="lessThan">
      <formula>0</formula>
    </cfRule>
  </conditionalFormatting>
  <conditionalFormatting sqref="Q22">
    <cfRule type="cellIs" dxfId="394" priority="335" operator="lessThan">
      <formula>0</formula>
    </cfRule>
  </conditionalFormatting>
  <conditionalFormatting sqref="R22">
    <cfRule type="cellIs" dxfId="393" priority="334" operator="lessThan">
      <formula>0</formula>
    </cfRule>
  </conditionalFormatting>
  <conditionalFormatting sqref="S22">
    <cfRule type="cellIs" dxfId="392" priority="333" operator="lessThan">
      <formula>0</formula>
    </cfRule>
  </conditionalFormatting>
  <conditionalFormatting sqref="D25">
    <cfRule type="cellIs" dxfId="391" priority="332" operator="lessThan">
      <formula>0</formula>
    </cfRule>
  </conditionalFormatting>
  <conditionalFormatting sqref="E25">
    <cfRule type="cellIs" dxfId="390" priority="331" operator="lessThan">
      <formula>0</formula>
    </cfRule>
  </conditionalFormatting>
  <conditionalFormatting sqref="F25">
    <cfRule type="cellIs" dxfId="389" priority="330" operator="lessThan">
      <formula>0</formula>
    </cfRule>
  </conditionalFormatting>
  <conditionalFormatting sqref="G25">
    <cfRule type="cellIs" dxfId="388" priority="329" operator="lessThan">
      <formula>0</formula>
    </cfRule>
  </conditionalFormatting>
  <conditionalFormatting sqref="H25">
    <cfRule type="cellIs" dxfId="387" priority="328" operator="lessThan">
      <formula>0</formula>
    </cfRule>
  </conditionalFormatting>
  <conditionalFormatting sqref="I25">
    <cfRule type="cellIs" dxfId="386" priority="327" operator="lessThan">
      <formula>0</formula>
    </cfRule>
  </conditionalFormatting>
  <conditionalFormatting sqref="J25">
    <cfRule type="cellIs" dxfId="385" priority="326" operator="lessThan">
      <formula>0</formula>
    </cfRule>
  </conditionalFormatting>
  <conditionalFormatting sqref="K25">
    <cfRule type="cellIs" dxfId="384" priority="325" operator="lessThan">
      <formula>0</formula>
    </cfRule>
  </conditionalFormatting>
  <conditionalFormatting sqref="L25">
    <cfRule type="cellIs" dxfId="383" priority="324" operator="lessThan">
      <formula>0</formula>
    </cfRule>
  </conditionalFormatting>
  <conditionalFormatting sqref="M25">
    <cfRule type="cellIs" dxfId="382" priority="323" operator="lessThan">
      <formula>0</formula>
    </cfRule>
  </conditionalFormatting>
  <conditionalFormatting sqref="P25">
    <cfRule type="cellIs" dxfId="381" priority="322" operator="lessThan">
      <formula>0</formula>
    </cfRule>
  </conditionalFormatting>
  <conditionalFormatting sqref="Q25">
    <cfRule type="cellIs" dxfId="380" priority="321" operator="lessThan">
      <formula>0</formula>
    </cfRule>
  </conditionalFormatting>
  <conditionalFormatting sqref="R25">
    <cfRule type="cellIs" dxfId="379" priority="320" operator="lessThan">
      <formula>0</formula>
    </cfRule>
  </conditionalFormatting>
  <conditionalFormatting sqref="S25">
    <cfRule type="cellIs" dxfId="378" priority="319" operator="lessThan">
      <formula>0</formula>
    </cfRule>
  </conditionalFormatting>
  <conditionalFormatting sqref="D28">
    <cfRule type="cellIs" dxfId="377" priority="318" operator="lessThan">
      <formula>0</formula>
    </cfRule>
  </conditionalFormatting>
  <conditionalFormatting sqref="E28">
    <cfRule type="cellIs" dxfId="376" priority="317" operator="lessThan">
      <formula>0</formula>
    </cfRule>
  </conditionalFormatting>
  <conditionalFormatting sqref="F28">
    <cfRule type="cellIs" dxfId="375" priority="316" operator="lessThan">
      <formula>0</formula>
    </cfRule>
  </conditionalFormatting>
  <conditionalFormatting sqref="G28">
    <cfRule type="cellIs" dxfId="374" priority="315" operator="lessThan">
      <formula>0</formula>
    </cfRule>
  </conditionalFormatting>
  <conditionalFormatting sqref="H28">
    <cfRule type="cellIs" dxfId="373" priority="314" operator="lessThan">
      <formula>0</formula>
    </cfRule>
  </conditionalFormatting>
  <conditionalFormatting sqref="I28">
    <cfRule type="cellIs" dxfId="372" priority="313" operator="lessThan">
      <formula>0</formula>
    </cfRule>
  </conditionalFormatting>
  <conditionalFormatting sqref="J28">
    <cfRule type="cellIs" dxfId="371" priority="312" operator="lessThan">
      <formula>0</formula>
    </cfRule>
  </conditionalFormatting>
  <conditionalFormatting sqref="K28">
    <cfRule type="cellIs" dxfId="370" priority="311" operator="lessThan">
      <formula>0</formula>
    </cfRule>
  </conditionalFormatting>
  <conditionalFormatting sqref="L28">
    <cfRule type="cellIs" dxfId="369" priority="310" operator="lessThan">
      <formula>0</formula>
    </cfRule>
  </conditionalFormatting>
  <conditionalFormatting sqref="M28">
    <cfRule type="cellIs" dxfId="368" priority="309" operator="lessThan">
      <formula>0</formula>
    </cfRule>
  </conditionalFormatting>
  <conditionalFormatting sqref="P28">
    <cfRule type="cellIs" dxfId="367" priority="308" operator="lessThan">
      <formula>0</formula>
    </cfRule>
  </conditionalFormatting>
  <conditionalFormatting sqref="Q28">
    <cfRule type="cellIs" dxfId="366" priority="307" operator="lessThan">
      <formula>0</formula>
    </cfRule>
  </conditionalFormatting>
  <conditionalFormatting sqref="R28">
    <cfRule type="cellIs" dxfId="365" priority="306" operator="lessThan">
      <formula>0</formula>
    </cfRule>
  </conditionalFormatting>
  <conditionalFormatting sqref="S28">
    <cfRule type="cellIs" dxfId="364" priority="305" operator="lessThan">
      <formula>0</formula>
    </cfRule>
  </conditionalFormatting>
  <conditionalFormatting sqref="D31">
    <cfRule type="cellIs" dxfId="363" priority="304" operator="lessThan">
      <formula>0</formula>
    </cfRule>
  </conditionalFormatting>
  <conditionalFormatting sqref="E31">
    <cfRule type="cellIs" dxfId="362" priority="303" operator="lessThan">
      <formula>0</formula>
    </cfRule>
  </conditionalFormatting>
  <conditionalFormatting sqref="F31">
    <cfRule type="cellIs" dxfId="361" priority="302" operator="lessThan">
      <formula>0</formula>
    </cfRule>
  </conditionalFormatting>
  <conditionalFormatting sqref="G31">
    <cfRule type="cellIs" dxfId="360" priority="301" operator="lessThan">
      <formula>0</formula>
    </cfRule>
  </conditionalFormatting>
  <conditionalFormatting sqref="H31">
    <cfRule type="cellIs" dxfId="359" priority="300" operator="lessThan">
      <formula>0</formula>
    </cfRule>
  </conditionalFormatting>
  <conditionalFormatting sqref="I31">
    <cfRule type="cellIs" dxfId="358" priority="299" operator="lessThan">
      <formula>0</formula>
    </cfRule>
  </conditionalFormatting>
  <conditionalFormatting sqref="J31">
    <cfRule type="cellIs" dxfId="357" priority="298" operator="lessThan">
      <formula>0</formula>
    </cfRule>
  </conditionalFormatting>
  <conditionalFormatting sqref="K31">
    <cfRule type="cellIs" dxfId="356" priority="297" operator="lessThan">
      <formula>0</formula>
    </cfRule>
  </conditionalFormatting>
  <conditionalFormatting sqref="L31">
    <cfRule type="cellIs" dxfId="355" priority="296" operator="lessThan">
      <formula>0</formula>
    </cfRule>
  </conditionalFormatting>
  <conditionalFormatting sqref="M31">
    <cfRule type="cellIs" dxfId="354" priority="295" operator="lessThan">
      <formula>0</formula>
    </cfRule>
  </conditionalFormatting>
  <conditionalFormatting sqref="P31">
    <cfRule type="cellIs" dxfId="353" priority="294" operator="lessThan">
      <formula>0</formula>
    </cfRule>
  </conditionalFormatting>
  <conditionalFormatting sqref="Q31">
    <cfRule type="cellIs" dxfId="352" priority="293" operator="lessThan">
      <formula>0</formula>
    </cfRule>
  </conditionalFormatting>
  <conditionalFormatting sqref="R31">
    <cfRule type="cellIs" dxfId="351" priority="292" operator="lessThan">
      <formula>0</formula>
    </cfRule>
  </conditionalFormatting>
  <conditionalFormatting sqref="S31">
    <cfRule type="cellIs" dxfId="350" priority="291" operator="lessThan">
      <formula>0</formula>
    </cfRule>
  </conditionalFormatting>
  <conditionalFormatting sqref="D34">
    <cfRule type="cellIs" dxfId="349" priority="290" operator="lessThan">
      <formula>0</formula>
    </cfRule>
  </conditionalFormatting>
  <conditionalFormatting sqref="E34">
    <cfRule type="cellIs" dxfId="348" priority="289" operator="lessThan">
      <formula>0</formula>
    </cfRule>
  </conditionalFormatting>
  <conditionalFormatting sqref="F34">
    <cfRule type="cellIs" dxfId="347" priority="288" operator="lessThan">
      <formula>0</formula>
    </cfRule>
  </conditionalFormatting>
  <conditionalFormatting sqref="G34">
    <cfRule type="cellIs" dxfId="346" priority="287" operator="lessThan">
      <formula>0</formula>
    </cfRule>
  </conditionalFormatting>
  <conditionalFormatting sqref="H34">
    <cfRule type="cellIs" dxfId="345" priority="286" operator="lessThan">
      <formula>0</formula>
    </cfRule>
  </conditionalFormatting>
  <conditionalFormatting sqref="I34">
    <cfRule type="cellIs" dxfId="344" priority="285" operator="lessThan">
      <formula>0</formula>
    </cfRule>
  </conditionalFormatting>
  <conditionalFormatting sqref="J34">
    <cfRule type="cellIs" dxfId="343" priority="284" operator="lessThan">
      <formula>0</formula>
    </cfRule>
  </conditionalFormatting>
  <conditionalFormatting sqref="K34">
    <cfRule type="cellIs" dxfId="342" priority="283" operator="lessThan">
      <formula>0</formula>
    </cfRule>
  </conditionalFormatting>
  <conditionalFormatting sqref="L34">
    <cfRule type="cellIs" dxfId="341" priority="282" operator="lessThan">
      <formula>0</formula>
    </cfRule>
  </conditionalFormatting>
  <conditionalFormatting sqref="M34">
    <cfRule type="cellIs" dxfId="340" priority="281" operator="lessThan">
      <formula>0</formula>
    </cfRule>
  </conditionalFormatting>
  <conditionalFormatting sqref="P34">
    <cfRule type="cellIs" dxfId="339" priority="280" operator="lessThan">
      <formula>0</formula>
    </cfRule>
  </conditionalFormatting>
  <conditionalFormatting sqref="Q34">
    <cfRule type="cellIs" dxfId="338" priority="279" operator="lessThan">
      <formula>0</formula>
    </cfRule>
  </conditionalFormatting>
  <conditionalFormatting sqref="R34">
    <cfRule type="cellIs" dxfId="337" priority="278" operator="lessThan">
      <formula>0</formula>
    </cfRule>
  </conditionalFormatting>
  <conditionalFormatting sqref="S34">
    <cfRule type="cellIs" dxfId="336" priority="277" operator="lessThan">
      <formula>0</formula>
    </cfRule>
  </conditionalFormatting>
  <conditionalFormatting sqref="D37">
    <cfRule type="cellIs" dxfId="335" priority="276" operator="lessThan">
      <formula>0</formula>
    </cfRule>
  </conditionalFormatting>
  <conditionalFormatting sqref="E37">
    <cfRule type="cellIs" dxfId="334" priority="275" operator="lessThan">
      <formula>0</formula>
    </cfRule>
  </conditionalFormatting>
  <conditionalFormatting sqref="F37">
    <cfRule type="cellIs" dxfId="333" priority="274" operator="lessThan">
      <formula>0</formula>
    </cfRule>
  </conditionalFormatting>
  <conditionalFormatting sqref="G37">
    <cfRule type="cellIs" dxfId="332" priority="273" operator="lessThan">
      <formula>0</formula>
    </cfRule>
  </conditionalFormatting>
  <conditionalFormatting sqref="H37">
    <cfRule type="cellIs" dxfId="331" priority="272" operator="lessThan">
      <formula>0</formula>
    </cfRule>
  </conditionalFormatting>
  <conditionalFormatting sqref="I37">
    <cfRule type="cellIs" dxfId="330" priority="271" operator="lessThan">
      <formula>0</formula>
    </cfRule>
  </conditionalFormatting>
  <conditionalFormatting sqref="J37">
    <cfRule type="cellIs" dxfId="329" priority="270" operator="lessThan">
      <formula>0</formula>
    </cfRule>
  </conditionalFormatting>
  <conditionalFormatting sqref="K37">
    <cfRule type="cellIs" dxfId="328" priority="269" operator="lessThan">
      <formula>0</formula>
    </cfRule>
  </conditionalFormatting>
  <conditionalFormatting sqref="L37">
    <cfRule type="cellIs" dxfId="327" priority="268" operator="lessThan">
      <formula>0</formula>
    </cfRule>
  </conditionalFormatting>
  <conditionalFormatting sqref="M37">
    <cfRule type="cellIs" dxfId="326" priority="267" operator="lessThan">
      <formula>0</formula>
    </cfRule>
  </conditionalFormatting>
  <conditionalFormatting sqref="P37">
    <cfRule type="cellIs" dxfId="325" priority="266" operator="lessThan">
      <formula>0</formula>
    </cfRule>
  </conditionalFormatting>
  <conditionalFormatting sqref="Q37">
    <cfRule type="cellIs" dxfId="324" priority="265" operator="lessThan">
      <formula>0</formula>
    </cfRule>
  </conditionalFormatting>
  <conditionalFormatting sqref="R37">
    <cfRule type="cellIs" dxfId="323" priority="264" operator="lessThan">
      <formula>0</formula>
    </cfRule>
  </conditionalFormatting>
  <conditionalFormatting sqref="S37">
    <cfRule type="cellIs" dxfId="322" priority="263" operator="lessThan">
      <formula>0</formula>
    </cfRule>
  </conditionalFormatting>
  <conditionalFormatting sqref="D40">
    <cfRule type="cellIs" dxfId="321" priority="262" operator="lessThan">
      <formula>0</formula>
    </cfRule>
  </conditionalFormatting>
  <conditionalFormatting sqref="E40">
    <cfRule type="cellIs" dxfId="320" priority="261" operator="lessThan">
      <formula>0</formula>
    </cfRule>
  </conditionalFormatting>
  <conditionalFormatting sqref="F40">
    <cfRule type="cellIs" dxfId="319" priority="260" operator="lessThan">
      <formula>0</formula>
    </cfRule>
  </conditionalFormatting>
  <conditionalFormatting sqref="G40">
    <cfRule type="cellIs" dxfId="318" priority="259" operator="lessThan">
      <formula>0</formula>
    </cfRule>
  </conditionalFormatting>
  <conditionalFormatting sqref="H40">
    <cfRule type="cellIs" dxfId="317" priority="258" operator="lessThan">
      <formula>0</formula>
    </cfRule>
  </conditionalFormatting>
  <conditionalFormatting sqref="I40">
    <cfRule type="cellIs" dxfId="316" priority="257" operator="lessThan">
      <formula>0</formula>
    </cfRule>
  </conditionalFormatting>
  <conditionalFormatting sqref="J40">
    <cfRule type="cellIs" dxfId="315" priority="256" operator="lessThan">
      <formula>0</formula>
    </cfRule>
  </conditionalFormatting>
  <conditionalFormatting sqref="K40">
    <cfRule type="cellIs" dxfId="314" priority="255" operator="lessThan">
      <formula>0</formula>
    </cfRule>
  </conditionalFormatting>
  <conditionalFormatting sqref="L40">
    <cfRule type="cellIs" dxfId="313" priority="254" operator="lessThan">
      <formula>0</formula>
    </cfRule>
  </conditionalFormatting>
  <conditionalFormatting sqref="M40">
    <cfRule type="cellIs" dxfId="312" priority="253" operator="lessThan">
      <formula>0</formula>
    </cfRule>
  </conditionalFormatting>
  <conditionalFormatting sqref="P40">
    <cfRule type="cellIs" dxfId="311" priority="252" operator="lessThan">
      <formula>0</formula>
    </cfRule>
  </conditionalFormatting>
  <conditionalFormatting sqref="Q40">
    <cfRule type="cellIs" dxfId="310" priority="251" operator="lessThan">
      <formula>0</formula>
    </cfRule>
  </conditionalFormatting>
  <conditionalFormatting sqref="R40">
    <cfRule type="cellIs" dxfId="309" priority="250" operator="lessThan">
      <formula>0</formula>
    </cfRule>
  </conditionalFormatting>
  <conditionalFormatting sqref="S40">
    <cfRule type="cellIs" dxfId="308" priority="249" operator="lessThan">
      <formula>0</formula>
    </cfRule>
  </conditionalFormatting>
  <conditionalFormatting sqref="D43">
    <cfRule type="cellIs" dxfId="307" priority="248" operator="lessThan">
      <formula>0</formula>
    </cfRule>
  </conditionalFormatting>
  <conditionalFormatting sqref="E43">
    <cfRule type="cellIs" dxfId="306" priority="247" operator="lessThan">
      <formula>0</formula>
    </cfRule>
  </conditionalFormatting>
  <conditionalFormatting sqref="F43">
    <cfRule type="cellIs" dxfId="305" priority="246" operator="lessThan">
      <formula>0</formula>
    </cfRule>
  </conditionalFormatting>
  <conditionalFormatting sqref="G43">
    <cfRule type="cellIs" dxfId="304" priority="245" operator="lessThan">
      <formula>0</formula>
    </cfRule>
  </conditionalFormatting>
  <conditionalFormatting sqref="H43">
    <cfRule type="cellIs" dxfId="303" priority="244" operator="lessThan">
      <formula>0</formula>
    </cfRule>
  </conditionalFormatting>
  <conditionalFormatting sqref="I43">
    <cfRule type="cellIs" dxfId="302" priority="243" operator="lessThan">
      <formula>0</formula>
    </cfRule>
  </conditionalFormatting>
  <conditionalFormatting sqref="J43">
    <cfRule type="cellIs" dxfId="301" priority="242" operator="lessThan">
      <formula>0</formula>
    </cfRule>
  </conditionalFormatting>
  <conditionalFormatting sqref="K43">
    <cfRule type="cellIs" dxfId="300" priority="241" operator="lessThan">
      <formula>0</formula>
    </cfRule>
  </conditionalFormatting>
  <conditionalFormatting sqref="L43">
    <cfRule type="cellIs" dxfId="299" priority="240" operator="lessThan">
      <formula>0</formula>
    </cfRule>
  </conditionalFormatting>
  <conditionalFormatting sqref="M43">
    <cfRule type="cellIs" dxfId="298" priority="239" operator="lessThan">
      <formula>0</formula>
    </cfRule>
  </conditionalFormatting>
  <conditionalFormatting sqref="P43">
    <cfRule type="cellIs" dxfId="297" priority="238" operator="lessThan">
      <formula>0</formula>
    </cfRule>
  </conditionalFormatting>
  <conditionalFormatting sqref="Q43">
    <cfRule type="cellIs" dxfId="296" priority="237" operator="lessThan">
      <formula>0</formula>
    </cfRule>
  </conditionalFormatting>
  <conditionalFormatting sqref="R43">
    <cfRule type="cellIs" dxfId="295" priority="236" operator="lessThan">
      <formula>0</formula>
    </cfRule>
  </conditionalFormatting>
  <conditionalFormatting sqref="S43">
    <cfRule type="cellIs" dxfId="294" priority="235" operator="lessThan">
      <formula>0</formula>
    </cfRule>
  </conditionalFormatting>
  <conditionalFormatting sqref="D46">
    <cfRule type="cellIs" dxfId="293" priority="234" operator="lessThan">
      <formula>0</formula>
    </cfRule>
  </conditionalFormatting>
  <conditionalFormatting sqref="E46">
    <cfRule type="cellIs" dxfId="292" priority="233" operator="lessThan">
      <formula>0</formula>
    </cfRule>
  </conditionalFormatting>
  <conditionalFormatting sqref="F46">
    <cfRule type="cellIs" dxfId="291" priority="232" operator="lessThan">
      <formula>0</formula>
    </cfRule>
  </conditionalFormatting>
  <conditionalFormatting sqref="G46">
    <cfRule type="cellIs" dxfId="290" priority="231" operator="lessThan">
      <formula>0</formula>
    </cfRule>
  </conditionalFormatting>
  <conditionalFormatting sqref="H46">
    <cfRule type="cellIs" dxfId="289" priority="230" operator="lessThan">
      <formula>0</formula>
    </cfRule>
  </conditionalFormatting>
  <conditionalFormatting sqref="I46">
    <cfRule type="cellIs" dxfId="288" priority="229" operator="lessThan">
      <formula>0</formula>
    </cfRule>
  </conditionalFormatting>
  <conditionalFormatting sqref="J46">
    <cfRule type="cellIs" dxfId="287" priority="228" operator="lessThan">
      <formula>0</formula>
    </cfRule>
  </conditionalFormatting>
  <conditionalFormatting sqref="K46">
    <cfRule type="cellIs" dxfId="286" priority="227" operator="lessThan">
      <formula>0</formula>
    </cfRule>
  </conditionalFormatting>
  <conditionalFormatting sqref="L46">
    <cfRule type="cellIs" dxfId="285" priority="226" operator="lessThan">
      <formula>0</formula>
    </cfRule>
  </conditionalFormatting>
  <conditionalFormatting sqref="M46">
    <cfRule type="cellIs" dxfId="284" priority="225" operator="lessThan">
      <formula>0</formula>
    </cfRule>
  </conditionalFormatting>
  <conditionalFormatting sqref="P46">
    <cfRule type="cellIs" dxfId="283" priority="224" operator="lessThan">
      <formula>0</formula>
    </cfRule>
  </conditionalFormatting>
  <conditionalFormatting sqref="Q46">
    <cfRule type="cellIs" dxfId="282" priority="223" operator="lessThan">
      <formula>0</formula>
    </cfRule>
  </conditionalFormatting>
  <conditionalFormatting sqref="R46">
    <cfRule type="cellIs" dxfId="281" priority="222" operator="lessThan">
      <formula>0</formula>
    </cfRule>
  </conditionalFormatting>
  <conditionalFormatting sqref="S46">
    <cfRule type="cellIs" dxfId="280" priority="221" operator="lessThan">
      <formula>0</formula>
    </cfRule>
  </conditionalFormatting>
  <conditionalFormatting sqref="D64">
    <cfRule type="cellIs" dxfId="279" priority="220" operator="lessThan">
      <formula>0</formula>
    </cfRule>
  </conditionalFormatting>
  <conditionalFormatting sqref="E64">
    <cfRule type="cellIs" dxfId="278" priority="219" operator="lessThan">
      <formula>0</formula>
    </cfRule>
  </conditionalFormatting>
  <conditionalFormatting sqref="F64">
    <cfRule type="cellIs" dxfId="277" priority="218" operator="lessThan">
      <formula>0</formula>
    </cfRule>
  </conditionalFormatting>
  <conditionalFormatting sqref="G64">
    <cfRule type="cellIs" dxfId="276" priority="217" operator="lessThan">
      <formula>0</formula>
    </cfRule>
  </conditionalFormatting>
  <conditionalFormatting sqref="H64">
    <cfRule type="cellIs" dxfId="275" priority="216" operator="lessThan">
      <formula>0</formula>
    </cfRule>
  </conditionalFormatting>
  <conditionalFormatting sqref="I64">
    <cfRule type="cellIs" dxfId="274" priority="215" operator="lessThan">
      <formula>0</formula>
    </cfRule>
  </conditionalFormatting>
  <conditionalFormatting sqref="J64">
    <cfRule type="cellIs" dxfId="273" priority="214" operator="lessThan">
      <formula>0</formula>
    </cfRule>
  </conditionalFormatting>
  <conditionalFormatting sqref="K64">
    <cfRule type="cellIs" dxfId="272" priority="213" operator="lessThan">
      <formula>0</formula>
    </cfRule>
  </conditionalFormatting>
  <conditionalFormatting sqref="L64">
    <cfRule type="cellIs" dxfId="271" priority="212" operator="lessThan">
      <formula>0</formula>
    </cfRule>
  </conditionalFormatting>
  <conditionalFormatting sqref="M64">
    <cfRule type="cellIs" dxfId="270" priority="211" operator="lessThan">
      <formula>0</formula>
    </cfRule>
  </conditionalFormatting>
  <conditionalFormatting sqref="P64">
    <cfRule type="cellIs" dxfId="269" priority="210" operator="lessThan">
      <formula>0</formula>
    </cfRule>
  </conditionalFormatting>
  <conditionalFormatting sqref="Q64">
    <cfRule type="cellIs" dxfId="268" priority="209" operator="lessThan">
      <formula>0</formula>
    </cfRule>
  </conditionalFormatting>
  <conditionalFormatting sqref="R64">
    <cfRule type="cellIs" dxfId="267" priority="208" operator="lessThan">
      <formula>0</formula>
    </cfRule>
  </conditionalFormatting>
  <conditionalFormatting sqref="S64">
    <cfRule type="cellIs" dxfId="266" priority="207" operator="lessThan">
      <formula>0</formula>
    </cfRule>
  </conditionalFormatting>
  <conditionalFormatting sqref="N13">
    <cfRule type="cellIs" dxfId="265" priority="206" operator="lessThan">
      <formula>0</formula>
    </cfRule>
  </conditionalFormatting>
  <conditionalFormatting sqref="O13">
    <cfRule type="cellIs" dxfId="264" priority="205" operator="lessThan">
      <formula>0</formula>
    </cfRule>
  </conditionalFormatting>
  <conditionalFormatting sqref="N16">
    <cfRule type="cellIs" dxfId="263" priority="204" operator="lessThan">
      <formula>0</formula>
    </cfRule>
  </conditionalFormatting>
  <conditionalFormatting sqref="O16">
    <cfRule type="cellIs" dxfId="262" priority="203" operator="lessThan">
      <formula>0</formula>
    </cfRule>
  </conditionalFormatting>
  <conditionalFormatting sqref="N19">
    <cfRule type="cellIs" dxfId="261" priority="202" operator="lessThan">
      <formula>0</formula>
    </cfRule>
  </conditionalFormatting>
  <conditionalFormatting sqref="O19">
    <cfRule type="cellIs" dxfId="260" priority="201" operator="lessThan">
      <formula>0</formula>
    </cfRule>
  </conditionalFormatting>
  <conditionalFormatting sqref="N22">
    <cfRule type="cellIs" dxfId="259" priority="200" operator="lessThan">
      <formula>0</formula>
    </cfRule>
  </conditionalFormatting>
  <conditionalFormatting sqref="O22">
    <cfRule type="cellIs" dxfId="258" priority="199" operator="lessThan">
      <formula>0</formula>
    </cfRule>
  </conditionalFormatting>
  <conditionalFormatting sqref="N43">
    <cfRule type="cellIs" dxfId="257" priority="186" operator="lessThan">
      <formula>0</formula>
    </cfRule>
  </conditionalFormatting>
  <conditionalFormatting sqref="O43">
    <cfRule type="cellIs" dxfId="256" priority="185" operator="lessThan">
      <formula>0</formula>
    </cfRule>
  </conditionalFormatting>
  <conditionalFormatting sqref="N64">
    <cfRule type="cellIs" dxfId="255" priority="182" operator="lessThan">
      <formula>0</formula>
    </cfRule>
  </conditionalFormatting>
  <conditionalFormatting sqref="O64">
    <cfRule type="cellIs" dxfId="254" priority="181" operator="lessThan">
      <formula>0</formula>
    </cfRule>
  </conditionalFormatting>
  <conditionalFormatting sqref="D52">
    <cfRule type="cellIs" dxfId="253" priority="114" operator="lessThan">
      <formula>0</formula>
    </cfRule>
  </conditionalFormatting>
  <conditionalFormatting sqref="E52">
    <cfRule type="cellIs" dxfId="252" priority="113" operator="lessThan">
      <formula>0</formula>
    </cfRule>
  </conditionalFormatting>
  <conditionalFormatting sqref="F52">
    <cfRule type="cellIs" dxfId="251" priority="112" operator="lessThan">
      <formula>0</formula>
    </cfRule>
  </conditionalFormatting>
  <conditionalFormatting sqref="G52">
    <cfRule type="cellIs" dxfId="250" priority="111" operator="lessThan">
      <formula>0</formula>
    </cfRule>
  </conditionalFormatting>
  <conditionalFormatting sqref="H52">
    <cfRule type="cellIs" dxfId="249" priority="110" operator="lessThan">
      <formula>0</formula>
    </cfRule>
  </conditionalFormatting>
  <conditionalFormatting sqref="I52">
    <cfRule type="cellIs" dxfId="248" priority="109" operator="lessThan">
      <formula>0</formula>
    </cfRule>
  </conditionalFormatting>
  <conditionalFormatting sqref="J52">
    <cfRule type="cellIs" dxfId="247" priority="108" operator="lessThan">
      <formula>0</formula>
    </cfRule>
  </conditionalFormatting>
  <conditionalFormatting sqref="K52">
    <cfRule type="cellIs" dxfId="246" priority="107" operator="lessThan">
      <formula>0</formula>
    </cfRule>
  </conditionalFormatting>
  <conditionalFormatting sqref="P52">
    <cfRule type="cellIs" dxfId="245" priority="104" operator="lessThan">
      <formula>0</formula>
    </cfRule>
  </conditionalFormatting>
  <conditionalFormatting sqref="Q52">
    <cfRule type="cellIs" dxfId="244" priority="103" operator="lessThan">
      <formula>0</formula>
    </cfRule>
  </conditionalFormatting>
  <conditionalFormatting sqref="R52">
    <cfRule type="cellIs" dxfId="243" priority="102" operator="lessThan">
      <formula>0</formula>
    </cfRule>
  </conditionalFormatting>
  <conditionalFormatting sqref="S52">
    <cfRule type="cellIs" dxfId="242" priority="101" operator="lessThan">
      <formula>0</formula>
    </cfRule>
  </conditionalFormatting>
  <conditionalFormatting sqref="D49">
    <cfRule type="cellIs" dxfId="241" priority="130" operator="lessThan">
      <formula>0</formula>
    </cfRule>
  </conditionalFormatting>
  <conditionalFormatting sqref="E49">
    <cfRule type="cellIs" dxfId="240" priority="129" operator="lessThan">
      <formula>0</formula>
    </cfRule>
  </conditionalFormatting>
  <conditionalFormatting sqref="F49">
    <cfRule type="cellIs" dxfId="239" priority="128" operator="lessThan">
      <formula>0</formula>
    </cfRule>
  </conditionalFormatting>
  <conditionalFormatting sqref="G49">
    <cfRule type="cellIs" dxfId="238" priority="127" operator="lessThan">
      <formula>0</formula>
    </cfRule>
  </conditionalFormatting>
  <conditionalFormatting sqref="H49">
    <cfRule type="cellIs" dxfId="237" priority="126" operator="lessThan">
      <formula>0</formula>
    </cfRule>
  </conditionalFormatting>
  <conditionalFormatting sqref="I49">
    <cfRule type="cellIs" dxfId="236" priority="125" operator="lessThan">
      <formula>0</formula>
    </cfRule>
  </conditionalFormatting>
  <conditionalFormatting sqref="J49">
    <cfRule type="cellIs" dxfId="235" priority="124" operator="lessThan">
      <formula>0</formula>
    </cfRule>
  </conditionalFormatting>
  <conditionalFormatting sqref="K49">
    <cfRule type="cellIs" dxfId="234" priority="123" operator="lessThan">
      <formula>0</formula>
    </cfRule>
  </conditionalFormatting>
  <conditionalFormatting sqref="P49">
    <cfRule type="cellIs" dxfId="233" priority="120" operator="lessThan">
      <formula>0</formula>
    </cfRule>
  </conditionalFormatting>
  <conditionalFormatting sqref="Q49">
    <cfRule type="cellIs" dxfId="232" priority="119" operator="lessThan">
      <formula>0</formula>
    </cfRule>
  </conditionalFormatting>
  <conditionalFormatting sqref="R49">
    <cfRule type="cellIs" dxfId="231" priority="118" operator="lessThan">
      <formula>0</formula>
    </cfRule>
  </conditionalFormatting>
  <conditionalFormatting sqref="S49">
    <cfRule type="cellIs" dxfId="230" priority="117" operator="lessThan">
      <formula>0</formula>
    </cfRule>
  </conditionalFormatting>
  <conditionalFormatting sqref="D55">
    <cfRule type="cellIs" dxfId="229" priority="98" operator="lessThan">
      <formula>0</formula>
    </cfRule>
  </conditionalFormatting>
  <conditionalFormatting sqref="E55">
    <cfRule type="cellIs" dxfId="228" priority="97" operator="lessThan">
      <formula>0</formula>
    </cfRule>
  </conditionalFormatting>
  <conditionalFormatting sqref="F55">
    <cfRule type="cellIs" dxfId="227" priority="96" operator="lessThan">
      <formula>0</formula>
    </cfRule>
  </conditionalFormatting>
  <conditionalFormatting sqref="G55">
    <cfRule type="cellIs" dxfId="226" priority="95" operator="lessThan">
      <formula>0</formula>
    </cfRule>
  </conditionalFormatting>
  <conditionalFormatting sqref="H55">
    <cfRule type="cellIs" dxfId="225" priority="94" operator="lessThan">
      <formula>0</formula>
    </cfRule>
  </conditionalFormatting>
  <conditionalFormatting sqref="I55">
    <cfRule type="cellIs" dxfId="224" priority="93" operator="lessThan">
      <formula>0</formula>
    </cfRule>
  </conditionalFormatting>
  <conditionalFormatting sqref="J55">
    <cfRule type="cellIs" dxfId="223" priority="92" operator="lessThan">
      <formula>0</formula>
    </cfRule>
  </conditionalFormatting>
  <conditionalFormatting sqref="K55">
    <cfRule type="cellIs" dxfId="222" priority="91" operator="lessThan">
      <formula>0</formula>
    </cfRule>
  </conditionalFormatting>
  <conditionalFormatting sqref="L55">
    <cfRule type="cellIs" dxfId="221" priority="90" operator="lessThan">
      <formula>0</formula>
    </cfRule>
  </conditionalFormatting>
  <conditionalFormatting sqref="M55">
    <cfRule type="cellIs" dxfId="220" priority="89" operator="lessThan">
      <formula>0</formula>
    </cfRule>
  </conditionalFormatting>
  <conditionalFormatting sqref="P55">
    <cfRule type="cellIs" dxfId="219" priority="88" operator="lessThan">
      <formula>0</formula>
    </cfRule>
  </conditionalFormatting>
  <conditionalFormatting sqref="Q55">
    <cfRule type="cellIs" dxfId="218" priority="87" operator="lessThan">
      <formula>0</formula>
    </cfRule>
  </conditionalFormatting>
  <conditionalFormatting sqref="R55">
    <cfRule type="cellIs" dxfId="217" priority="86" operator="lessThan">
      <formula>0</formula>
    </cfRule>
  </conditionalFormatting>
  <conditionalFormatting sqref="S55">
    <cfRule type="cellIs" dxfId="216" priority="85" operator="lessThan">
      <formula>0</formula>
    </cfRule>
  </conditionalFormatting>
  <conditionalFormatting sqref="D58">
    <cfRule type="cellIs" dxfId="215" priority="82" operator="lessThan">
      <formula>0</formula>
    </cfRule>
  </conditionalFormatting>
  <conditionalFormatting sqref="E58">
    <cfRule type="cellIs" dxfId="214" priority="81" operator="lessThan">
      <formula>0</formula>
    </cfRule>
  </conditionalFormatting>
  <conditionalFormatting sqref="F58">
    <cfRule type="cellIs" dxfId="213" priority="80" operator="lessThan">
      <formula>0</formula>
    </cfRule>
  </conditionalFormatting>
  <conditionalFormatting sqref="G58">
    <cfRule type="cellIs" dxfId="212" priority="79" operator="lessThan">
      <formula>0</formula>
    </cfRule>
  </conditionalFormatting>
  <conditionalFormatting sqref="H58">
    <cfRule type="cellIs" dxfId="211" priority="78" operator="lessThan">
      <formula>0</formula>
    </cfRule>
  </conditionalFormatting>
  <conditionalFormatting sqref="I58">
    <cfRule type="cellIs" dxfId="210" priority="77" operator="lessThan">
      <formula>0</formula>
    </cfRule>
  </conditionalFormatting>
  <conditionalFormatting sqref="J58">
    <cfRule type="cellIs" dxfId="209" priority="76" operator="lessThan">
      <formula>0</formula>
    </cfRule>
  </conditionalFormatting>
  <conditionalFormatting sqref="K58">
    <cfRule type="cellIs" dxfId="208" priority="75" operator="lessThan">
      <formula>0</formula>
    </cfRule>
  </conditionalFormatting>
  <conditionalFormatting sqref="L58">
    <cfRule type="cellIs" dxfId="207" priority="74" operator="lessThan">
      <formula>0</formula>
    </cfRule>
  </conditionalFormatting>
  <conditionalFormatting sqref="M58">
    <cfRule type="cellIs" dxfId="206" priority="73" operator="lessThan">
      <formula>0</formula>
    </cfRule>
  </conditionalFormatting>
  <conditionalFormatting sqref="P58">
    <cfRule type="cellIs" dxfId="205" priority="72" operator="lessThan">
      <formula>0</formula>
    </cfRule>
  </conditionalFormatting>
  <conditionalFormatting sqref="Q58">
    <cfRule type="cellIs" dxfId="204" priority="71" operator="lessThan">
      <formula>0</formula>
    </cfRule>
  </conditionalFormatting>
  <conditionalFormatting sqref="R58">
    <cfRule type="cellIs" dxfId="203" priority="70" operator="lessThan">
      <formula>0</formula>
    </cfRule>
  </conditionalFormatting>
  <conditionalFormatting sqref="S58">
    <cfRule type="cellIs" dxfId="202" priority="69" operator="lessThan">
      <formula>0</formula>
    </cfRule>
  </conditionalFormatting>
  <conditionalFormatting sqref="N25">
    <cfRule type="cellIs" dxfId="201" priority="50" operator="lessThan">
      <formula>0</formula>
    </cfRule>
  </conditionalFormatting>
  <conditionalFormatting sqref="O25">
    <cfRule type="cellIs" dxfId="200" priority="49" operator="lessThan">
      <formula>0</formula>
    </cfRule>
  </conditionalFormatting>
  <conditionalFormatting sqref="N28">
    <cfRule type="cellIs" dxfId="199" priority="48" operator="lessThan">
      <formula>0</formula>
    </cfRule>
  </conditionalFormatting>
  <conditionalFormatting sqref="O28">
    <cfRule type="cellIs" dxfId="198" priority="47" operator="lessThan">
      <formula>0</formula>
    </cfRule>
  </conditionalFormatting>
  <conditionalFormatting sqref="N31">
    <cfRule type="cellIs" dxfId="197" priority="46" operator="lessThan">
      <formula>0</formula>
    </cfRule>
  </conditionalFormatting>
  <conditionalFormatting sqref="O31">
    <cfRule type="cellIs" dxfId="196" priority="45" operator="lessThan">
      <formula>0</formula>
    </cfRule>
  </conditionalFormatting>
  <conditionalFormatting sqref="N34">
    <cfRule type="cellIs" dxfId="195" priority="44" operator="lessThan">
      <formula>0</formula>
    </cfRule>
  </conditionalFormatting>
  <conditionalFormatting sqref="O34">
    <cfRule type="cellIs" dxfId="194" priority="43" operator="lessThan">
      <formula>0</formula>
    </cfRule>
  </conditionalFormatting>
  <conditionalFormatting sqref="N37">
    <cfRule type="cellIs" dxfId="193" priority="42" operator="lessThan">
      <formula>0</formula>
    </cfRule>
  </conditionalFormatting>
  <conditionalFormatting sqref="O37">
    <cfRule type="cellIs" dxfId="192" priority="41" operator="lessThan">
      <formula>0</formula>
    </cfRule>
  </conditionalFormatting>
  <conditionalFormatting sqref="N40">
    <cfRule type="cellIs" dxfId="191" priority="40" operator="lessThan">
      <formula>0</formula>
    </cfRule>
  </conditionalFormatting>
  <conditionalFormatting sqref="O40">
    <cfRule type="cellIs" dxfId="190" priority="39" operator="lessThan">
      <formula>0</formula>
    </cfRule>
  </conditionalFormatting>
  <conditionalFormatting sqref="L49">
    <cfRule type="cellIs" dxfId="189" priority="32" operator="lessThan">
      <formula>0</formula>
    </cfRule>
  </conditionalFormatting>
  <conditionalFormatting sqref="M49">
    <cfRule type="cellIs" dxfId="188" priority="31" operator="lessThan">
      <formula>0</formula>
    </cfRule>
  </conditionalFormatting>
  <conditionalFormatting sqref="L52">
    <cfRule type="cellIs" dxfId="187" priority="30" operator="lessThan">
      <formula>0</formula>
    </cfRule>
  </conditionalFormatting>
  <conditionalFormatting sqref="M52">
    <cfRule type="cellIs" dxfId="186" priority="29" operator="lessThan">
      <formula>0</formula>
    </cfRule>
  </conditionalFormatting>
  <conditionalFormatting sqref="N46">
    <cfRule type="cellIs" dxfId="185" priority="28" operator="lessThan">
      <formula>0</formula>
    </cfRule>
  </conditionalFormatting>
  <conditionalFormatting sqref="O46">
    <cfRule type="cellIs" dxfId="184" priority="27" operator="lessThan">
      <formula>0</formula>
    </cfRule>
  </conditionalFormatting>
  <conditionalFormatting sqref="N49">
    <cfRule type="cellIs" dxfId="183" priority="26" operator="lessThan">
      <formula>0</formula>
    </cfRule>
  </conditionalFormatting>
  <conditionalFormatting sqref="O49">
    <cfRule type="cellIs" dxfId="182" priority="25" operator="lessThan">
      <formula>0</formula>
    </cfRule>
  </conditionalFormatting>
  <conditionalFormatting sqref="N52">
    <cfRule type="cellIs" dxfId="181" priority="24" operator="lessThan">
      <formula>0</formula>
    </cfRule>
  </conditionalFormatting>
  <conditionalFormatting sqref="O52">
    <cfRule type="cellIs" dxfId="180" priority="23" operator="lessThan">
      <formula>0</formula>
    </cfRule>
  </conditionalFormatting>
  <conditionalFormatting sqref="D61">
    <cfRule type="cellIs" dxfId="179" priority="22" operator="lessThan">
      <formula>0</formula>
    </cfRule>
  </conditionalFormatting>
  <conditionalFormatting sqref="E61">
    <cfRule type="cellIs" dxfId="178" priority="21" operator="lessThan">
      <formula>0</formula>
    </cfRule>
  </conditionalFormatting>
  <conditionalFormatting sqref="F61">
    <cfRule type="cellIs" dxfId="177" priority="20" operator="lessThan">
      <formula>0</formula>
    </cfRule>
  </conditionalFormatting>
  <conditionalFormatting sqref="G61">
    <cfRule type="cellIs" dxfId="176" priority="19" operator="lessThan">
      <formula>0</formula>
    </cfRule>
  </conditionalFormatting>
  <conditionalFormatting sqref="H61">
    <cfRule type="cellIs" dxfId="175" priority="18" operator="lessThan">
      <formula>0</formula>
    </cfRule>
  </conditionalFormatting>
  <conditionalFormatting sqref="I61">
    <cfRule type="cellIs" dxfId="174" priority="17" operator="lessThan">
      <formula>0</formula>
    </cfRule>
  </conditionalFormatting>
  <conditionalFormatting sqref="J61">
    <cfRule type="cellIs" dxfId="173" priority="16" operator="lessThan">
      <formula>0</formula>
    </cfRule>
  </conditionalFormatting>
  <conditionalFormatting sqref="K61">
    <cfRule type="cellIs" dxfId="172" priority="15" operator="lessThan">
      <formula>0</formula>
    </cfRule>
  </conditionalFormatting>
  <conditionalFormatting sqref="L61">
    <cfRule type="cellIs" dxfId="171" priority="14" operator="lessThan">
      <formula>0</formula>
    </cfRule>
  </conditionalFormatting>
  <conditionalFormatting sqref="M61">
    <cfRule type="cellIs" dxfId="170" priority="13" operator="lessThan">
      <formula>0</formula>
    </cfRule>
  </conditionalFormatting>
  <conditionalFormatting sqref="P61">
    <cfRule type="cellIs" dxfId="169" priority="12" operator="lessThan">
      <formula>0</formula>
    </cfRule>
  </conditionalFormatting>
  <conditionalFormatting sqref="Q61">
    <cfRule type="cellIs" dxfId="168" priority="11" operator="lessThan">
      <formula>0</formula>
    </cfRule>
  </conditionalFormatting>
  <conditionalFormatting sqref="R61">
    <cfRule type="cellIs" dxfId="167" priority="10" operator="lessThan">
      <formula>0</formula>
    </cfRule>
  </conditionalFormatting>
  <conditionalFormatting sqref="S61">
    <cfRule type="cellIs" dxfId="166" priority="9" operator="lessThan">
      <formula>0</formula>
    </cfRule>
  </conditionalFormatting>
  <conditionalFormatting sqref="N58">
    <cfRule type="cellIs" dxfId="165" priority="6" operator="lessThan">
      <formula>0</formula>
    </cfRule>
  </conditionalFormatting>
  <conditionalFormatting sqref="O58">
    <cfRule type="cellIs" dxfId="164" priority="5" operator="lessThan">
      <formula>0</formula>
    </cfRule>
  </conditionalFormatting>
  <conditionalFormatting sqref="N55">
    <cfRule type="cellIs" dxfId="163" priority="4" operator="lessThan">
      <formula>0</formula>
    </cfRule>
  </conditionalFormatting>
  <conditionalFormatting sqref="O55">
    <cfRule type="cellIs" dxfId="162" priority="3" operator="lessThan">
      <formula>0</formula>
    </cfRule>
  </conditionalFormatting>
  <conditionalFormatting sqref="N61">
    <cfRule type="cellIs" dxfId="161" priority="2" operator="lessThan">
      <formula>0</formula>
    </cfRule>
  </conditionalFormatting>
  <conditionalFormatting sqref="O61">
    <cfRule type="cellIs" dxfId="160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70" zoomScaleNormal="85" zoomScaleSheetLayoutView="70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4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39" customFormat="1" ht="18.95" customHeight="1">
      <c r="A3" s="369"/>
      <c r="B3" s="378"/>
      <c r="C3" s="296" t="s">
        <v>104</v>
      </c>
      <c r="D3" s="372"/>
      <c r="E3" s="372"/>
      <c r="F3" s="372"/>
      <c r="G3" s="372"/>
      <c r="H3" s="372"/>
      <c r="I3" s="372"/>
      <c r="J3" s="372"/>
      <c r="K3" s="338"/>
      <c r="L3" s="369"/>
    </row>
    <row r="4" spans="1:15" s="329" customFormat="1" ht="18.95" customHeight="1">
      <c r="A4" s="384"/>
      <c r="B4" s="385"/>
      <c r="C4" s="372"/>
      <c r="D4" s="372"/>
      <c r="E4" s="372"/>
      <c r="F4" s="372"/>
      <c r="G4" s="372"/>
      <c r="H4" s="372"/>
      <c r="I4" s="372"/>
      <c r="J4" s="372"/>
      <c r="K4" s="372"/>
      <c r="L4" s="384"/>
    </row>
    <row r="5" spans="1:15" s="339" customFormat="1" ht="18.95" customHeight="1">
      <c r="A5" s="386"/>
      <c r="B5" s="387"/>
      <c r="C5" s="1432">
        <v>45078</v>
      </c>
      <c r="D5" s="372"/>
      <c r="E5" s="372"/>
      <c r="F5" s="372"/>
      <c r="G5" s="372"/>
      <c r="H5" s="372"/>
      <c r="I5" s="381"/>
      <c r="J5" s="372"/>
      <c r="K5" s="338"/>
      <c r="L5" s="369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602"/>
      <c r="B8" s="646"/>
      <c r="C8" s="650"/>
      <c r="D8" s="603"/>
      <c r="E8" s="656"/>
      <c r="F8" s="603"/>
      <c r="G8" s="650"/>
      <c r="H8" s="603"/>
      <c r="I8" s="656"/>
      <c r="J8" s="650"/>
      <c r="K8" s="603"/>
      <c r="L8" s="4"/>
    </row>
    <row r="9" spans="1:15" ht="1.5" hidden="1" customHeight="1">
      <c r="A9" s="602"/>
      <c r="B9" s="646"/>
      <c r="C9" s="650"/>
      <c r="D9" s="604"/>
      <c r="E9" s="661"/>
      <c r="F9" s="661"/>
      <c r="G9" s="647"/>
      <c r="H9" s="648"/>
      <c r="I9" s="648"/>
      <c r="J9" s="647"/>
      <c r="K9" s="649"/>
      <c r="L9" s="4"/>
    </row>
    <row r="10" spans="1:15" s="107" customFormat="1" ht="15" customHeight="1">
      <c r="A10" s="605"/>
      <c r="B10" s="659" t="s">
        <v>0</v>
      </c>
      <c r="C10" s="1465" t="s">
        <v>17</v>
      </c>
      <c r="D10" s="1466"/>
      <c r="E10" s="1467"/>
      <c r="F10" s="652" t="s">
        <v>476</v>
      </c>
      <c r="G10" s="641" t="s">
        <v>18</v>
      </c>
      <c r="H10" s="642"/>
      <c r="I10" s="643"/>
      <c r="J10" s="644" t="s">
        <v>3</v>
      </c>
      <c r="K10" s="645"/>
      <c r="L10" s="83"/>
    </row>
    <row r="11" spans="1:15" s="107" customFormat="1" ht="3" customHeight="1">
      <c r="A11" s="605"/>
      <c r="B11" s="660"/>
      <c r="C11" s="657"/>
      <c r="D11" s="654"/>
      <c r="E11" s="654"/>
      <c r="F11" s="1199"/>
      <c r="G11" s="654"/>
      <c r="H11" s="654"/>
      <c r="I11" s="654"/>
      <c r="J11" s="654"/>
      <c r="K11" s="655"/>
      <c r="L11" s="83"/>
    </row>
    <row r="12" spans="1:15" s="107" customFormat="1" ht="15" customHeight="1">
      <c r="A12" s="605"/>
      <c r="B12" s="651"/>
      <c r="C12" s="658" t="s">
        <v>19</v>
      </c>
      <c r="D12" s="652" t="s">
        <v>1</v>
      </c>
      <c r="E12" s="652" t="s">
        <v>2</v>
      </c>
      <c r="F12" s="652"/>
      <c r="G12" s="652" t="s">
        <v>19</v>
      </c>
      <c r="H12" s="652" t="s">
        <v>20</v>
      </c>
      <c r="I12" s="652" t="s">
        <v>21</v>
      </c>
      <c r="J12" s="652" t="s">
        <v>19</v>
      </c>
      <c r="K12" s="653" t="s">
        <v>22</v>
      </c>
      <c r="L12" s="83"/>
    </row>
    <row r="13" spans="1:15" s="107" customFormat="1" ht="15" hidden="1" customHeight="1">
      <c r="A13" s="103"/>
      <c r="B13" s="421" t="s">
        <v>23</v>
      </c>
      <c r="C13" s="108">
        <v>683</v>
      </c>
      <c r="D13" s="108">
        <v>3924087.1270000003</v>
      </c>
      <c r="E13" s="108">
        <v>2577467.2420000001</v>
      </c>
      <c r="F13" s="108"/>
      <c r="G13" s="108">
        <v>0</v>
      </c>
      <c r="H13" s="108">
        <v>0</v>
      </c>
      <c r="I13" s="108">
        <v>0</v>
      </c>
      <c r="J13" s="108">
        <v>683</v>
      </c>
      <c r="K13" s="108">
        <v>6692436.8290000008</v>
      </c>
      <c r="L13" s="83"/>
    </row>
    <row r="14" spans="1:15" s="107" customFormat="1" ht="15" customHeight="1">
      <c r="A14" s="103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83"/>
      <c r="O14" s="111"/>
    </row>
    <row r="15" spans="1:15" s="107" customFormat="1" ht="28.5" customHeight="1">
      <c r="A15" s="105"/>
      <c r="B15" s="788" t="s">
        <v>457</v>
      </c>
      <c r="C15" s="796">
        <v>165</v>
      </c>
      <c r="D15" s="796">
        <v>250380.894</v>
      </c>
      <c r="E15" s="796">
        <v>489968.92099999997</v>
      </c>
      <c r="F15" s="796">
        <v>0</v>
      </c>
      <c r="G15" s="796">
        <v>0</v>
      </c>
      <c r="H15" s="796">
        <v>0</v>
      </c>
      <c r="I15" s="796">
        <v>0</v>
      </c>
      <c r="J15" s="796">
        <v>165</v>
      </c>
      <c r="K15" s="796">
        <v>740349.81500000006</v>
      </c>
      <c r="L15" s="83"/>
    </row>
    <row r="16" spans="1:15" s="107" customFormat="1" ht="50.1" customHeight="1">
      <c r="A16" s="104"/>
      <c r="B16" s="789" t="s">
        <v>129</v>
      </c>
      <c r="C16" s="797">
        <v>125</v>
      </c>
      <c r="D16" s="797">
        <v>589896.36599999992</v>
      </c>
      <c r="E16" s="797">
        <v>403767.35100000008</v>
      </c>
      <c r="F16" s="797">
        <v>0</v>
      </c>
      <c r="G16" s="797">
        <v>0</v>
      </c>
      <c r="H16" s="797">
        <v>0</v>
      </c>
      <c r="I16" s="797">
        <v>0</v>
      </c>
      <c r="J16" s="797">
        <v>125</v>
      </c>
      <c r="K16" s="797">
        <v>993663.71700000006</v>
      </c>
      <c r="L16" s="83"/>
    </row>
    <row r="17" spans="1:12" s="107" customFormat="1" ht="50.1" customHeight="1">
      <c r="A17" s="104"/>
      <c r="B17" s="789" t="s">
        <v>57</v>
      </c>
      <c r="C17" s="797">
        <v>393</v>
      </c>
      <c r="D17" s="797">
        <v>3083809.8670000001</v>
      </c>
      <c r="E17" s="797">
        <v>1683730.9700000002</v>
      </c>
      <c r="F17" s="797">
        <v>190882.46</v>
      </c>
      <c r="G17" s="797">
        <v>0</v>
      </c>
      <c r="H17" s="797">
        <v>0</v>
      </c>
      <c r="I17" s="797">
        <v>0</v>
      </c>
      <c r="J17" s="797">
        <v>393</v>
      </c>
      <c r="K17" s="797">
        <v>4958423.2970000003</v>
      </c>
      <c r="L17" s="83"/>
    </row>
    <row r="18" spans="1:12" s="107" customFormat="1" ht="50.1" customHeight="1">
      <c r="A18" s="104"/>
      <c r="B18" s="789" t="s">
        <v>58</v>
      </c>
      <c r="C18" s="797">
        <v>87</v>
      </c>
      <c r="D18" s="797">
        <v>1629294.848</v>
      </c>
      <c r="E18" s="797">
        <v>0</v>
      </c>
      <c r="F18" s="797">
        <v>0</v>
      </c>
      <c r="G18" s="797">
        <v>88</v>
      </c>
      <c r="H18" s="797">
        <v>0</v>
      </c>
      <c r="I18" s="797">
        <v>1119735.9950000001</v>
      </c>
      <c r="J18" s="797">
        <v>175</v>
      </c>
      <c r="K18" s="797">
        <v>2749030.8430000003</v>
      </c>
      <c r="L18" s="83"/>
    </row>
    <row r="19" spans="1:12" s="107" customFormat="1" ht="3" hidden="1" customHeight="1">
      <c r="A19" s="104"/>
      <c r="B19" s="790"/>
      <c r="C19" s="798"/>
      <c r="D19" s="798"/>
      <c r="E19" s="798"/>
      <c r="F19" s="798">
        <v>0</v>
      </c>
      <c r="G19" s="798"/>
      <c r="H19" s="798"/>
      <c r="I19" s="798"/>
      <c r="J19" s="798"/>
      <c r="K19" s="798"/>
      <c r="L19" s="83"/>
    </row>
    <row r="20" spans="1:12" s="107" customFormat="1" ht="26.1" hidden="1" customHeight="1">
      <c r="A20" s="104"/>
      <c r="B20" s="792" t="s">
        <v>78</v>
      </c>
      <c r="C20" s="797">
        <v>87</v>
      </c>
      <c r="D20" s="797">
        <v>1629294.848</v>
      </c>
      <c r="E20" s="797">
        <v>0</v>
      </c>
      <c r="F20" s="797">
        <v>0</v>
      </c>
      <c r="G20" s="797">
        <v>88</v>
      </c>
      <c r="H20" s="797">
        <v>0</v>
      </c>
      <c r="I20" s="797">
        <v>1119735.9950000001</v>
      </c>
      <c r="J20" s="797">
        <v>175</v>
      </c>
      <c r="K20" s="797">
        <v>2749030.8430000003</v>
      </c>
      <c r="L20" s="83"/>
    </row>
    <row r="21" spans="1:12" s="107" customFormat="1" ht="26.1" hidden="1" customHeight="1">
      <c r="A21" s="104"/>
      <c r="B21" s="792" t="s">
        <v>75</v>
      </c>
      <c r="C21" s="797">
        <v>0</v>
      </c>
      <c r="D21" s="797">
        <v>0</v>
      </c>
      <c r="E21" s="797">
        <v>0</v>
      </c>
      <c r="F21" s="797">
        <v>0</v>
      </c>
      <c r="G21" s="797">
        <v>0</v>
      </c>
      <c r="H21" s="797">
        <v>0</v>
      </c>
      <c r="I21" s="797">
        <v>0</v>
      </c>
      <c r="J21" s="797">
        <v>0</v>
      </c>
      <c r="K21" s="797">
        <v>0</v>
      </c>
      <c r="L21" s="83"/>
    </row>
    <row r="22" spans="1:12" s="107" customFormat="1" ht="50.1" customHeight="1">
      <c r="A22" s="104"/>
      <c r="B22" s="789" t="s">
        <v>143</v>
      </c>
      <c r="C22" s="797">
        <v>120</v>
      </c>
      <c r="D22" s="797">
        <v>3957253.2759999996</v>
      </c>
      <c r="E22" s="797">
        <v>145757.52000000002</v>
      </c>
      <c r="F22" s="797">
        <v>0</v>
      </c>
      <c r="G22" s="797">
        <v>0</v>
      </c>
      <c r="H22" s="797">
        <v>0</v>
      </c>
      <c r="I22" s="797">
        <v>0</v>
      </c>
      <c r="J22" s="797">
        <v>120</v>
      </c>
      <c r="K22" s="797">
        <v>4103010.7960000001</v>
      </c>
      <c r="L22" s="83"/>
    </row>
    <row r="23" spans="1:12" s="107" customFormat="1" ht="3" hidden="1" customHeight="1">
      <c r="A23" s="104"/>
      <c r="B23" s="790"/>
      <c r="C23" s="798"/>
      <c r="D23" s="798"/>
      <c r="E23" s="798"/>
      <c r="F23" s="798">
        <v>0</v>
      </c>
      <c r="G23" s="798"/>
      <c r="H23" s="798"/>
      <c r="I23" s="798"/>
      <c r="J23" s="798"/>
      <c r="K23" s="798"/>
      <c r="L23" s="83"/>
    </row>
    <row r="24" spans="1:12" s="107" customFormat="1" ht="26.1" hidden="1" customHeight="1">
      <c r="A24" s="104"/>
      <c r="B24" s="792" t="s">
        <v>76</v>
      </c>
      <c r="C24" s="797">
        <v>35</v>
      </c>
      <c r="D24" s="797">
        <v>876442.60799999989</v>
      </c>
      <c r="E24" s="797">
        <v>145757.52000000002</v>
      </c>
      <c r="F24" s="797">
        <v>0</v>
      </c>
      <c r="G24" s="797">
        <v>0</v>
      </c>
      <c r="H24" s="797">
        <v>0</v>
      </c>
      <c r="I24" s="797">
        <v>0</v>
      </c>
      <c r="J24" s="797">
        <v>35</v>
      </c>
      <c r="K24" s="797">
        <v>1022200.128</v>
      </c>
      <c r="L24" s="83"/>
    </row>
    <row r="25" spans="1:12" s="107" customFormat="1" ht="26.1" hidden="1" customHeight="1">
      <c r="A25" s="104"/>
      <c r="B25" s="792" t="s">
        <v>77</v>
      </c>
      <c r="C25" s="797">
        <v>85</v>
      </c>
      <c r="D25" s="797">
        <v>3080810.6680000005</v>
      </c>
      <c r="E25" s="797">
        <v>0</v>
      </c>
      <c r="F25" s="797">
        <v>0</v>
      </c>
      <c r="G25" s="797">
        <v>0</v>
      </c>
      <c r="H25" s="797">
        <v>0</v>
      </c>
      <c r="I25" s="797">
        <v>0</v>
      </c>
      <c r="J25" s="797">
        <v>85</v>
      </c>
      <c r="K25" s="797">
        <v>3080810.6680000005</v>
      </c>
      <c r="L25" s="83"/>
    </row>
    <row r="26" spans="1:12" s="107" customFormat="1" ht="26.1" hidden="1" customHeight="1">
      <c r="A26" s="104"/>
      <c r="B26" s="789" t="s">
        <v>381</v>
      </c>
      <c r="C26" s="797">
        <v>204</v>
      </c>
      <c r="D26" s="797">
        <v>3478808.3150000004</v>
      </c>
      <c r="E26" s="797">
        <v>0</v>
      </c>
      <c r="F26" s="797">
        <v>0</v>
      </c>
      <c r="G26" s="797">
        <v>1</v>
      </c>
      <c r="H26" s="797">
        <v>5000</v>
      </c>
      <c r="I26" s="797">
        <v>0</v>
      </c>
      <c r="J26" s="797">
        <v>205</v>
      </c>
      <c r="K26" s="797">
        <v>3483808.3150000004</v>
      </c>
      <c r="L26" s="83"/>
    </row>
    <row r="27" spans="1:12" s="107" customFormat="1" ht="50.1" customHeight="1">
      <c r="A27" s="104"/>
      <c r="B27" s="789" t="s">
        <v>455</v>
      </c>
      <c r="C27" s="797">
        <v>78</v>
      </c>
      <c r="D27" s="797">
        <v>507632.49799999996</v>
      </c>
      <c r="E27" s="797">
        <v>0</v>
      </c>
      <c r="F27" s="797">
        <v>0</v>
      </c>
      <c r="G27" s="797">
        <v>0</v>
      </c>
      <c r="H27" s="797">
        <v>0</v>
      </c>
      <c r="I27" s="797">
        <v>0</v>
      </c>
      <c r="J27" s="797">
        <v>78</v>
      </c>
      <c r="K27" s="797">
        <v>507632.49799999996</v>
      </c>
      <c r="L27" s="83"/>
    </row>
    <row r="28" spans="1:12" s="107" customFormat="1" ht="50.1" customHeight="1">
      <c r="A28" s="104"/>
      <c r="B28" s="789" t="s">
        <v>456</v>
      </c>
      <c r="C28" s="797">
        <v>126</v>
      </c>
      <c r="D28" s="797">
        <v>2971175.8170000003</v>
      </c>
      <c r="E28" s="797">
        <v>0</v>
      </c>
      <c r="F28" s="797">
        <v>0</v>
      </c>
      <c r="G28" s="797">
        <v>1</v>
      </c>
      <c r="H28" s="797">
        <v>5000</v>
      </c>
      <c r="I28" s="797">
        <v>0</v>
      </c>
      <c r="J28" s="797">
        <v>127</v>
      </c>
      <c r="K28" s="797">
        <v>2976175.8170000003</v>
      </c>
      <c r="L28" s="83"/>
    </row>
    <row r="29" spans="1:12" s="107" customFormat="1" ht="30.75" hidden="1" customHeight="1">
      <c r="A29" s="104"/>
      <c r="B29" s="793" t="s">
        <v>32</v>
      </c>
      <c r="C29" s="791">
        <v>0</v>
      </c>
      <c r="D29" s="791">
        <v>0</v>
      </c>
      <c r="E29" s="791">
        <v>0</v>
      </c>
      <c r="F29" s="791"/>
      <c r="G29" s="791">
        <v>0</v>
      </c>
      <c r="H29" s="791">
        <v>0</v>
      </c>
      <c r="I29" s="791">
        <v>0</v>
      </c>
      <c r="J29" s="791">
        <v>0</v>
      </c>
      <c r="K29" s="791">
        <v>0</v>
      </c>
      <c r="L29" s="83"/>
    </row>
    <row r="30" spans="1:12" s="107" customFormat="1" ht="37.5" customHeight="1">
      <c r="A30" s="102"/>
      <c r="B30" s="794" t="s">
        <v>24</v>
      </c>
      <c r="C30" s="795">
        <v>1094</v>
      </c>
      <c r="D30" s="795">
        <v>12989443.566</v>
      </c>
      <c r="E30" s="795">
        <v>2723224.7620000001</v>
      </c>
      <c r="F30" s="795">
        <v>190882.46</v>
      </c>
      <c r="G30" s="795">
        <v>89</v>
      </c>
      <c r="H30" s="795">
        <v>5000</v>
      </c>
      <c r="I30" s="795">
        <v>1119735.9950000001</v>
      </c>
      <c r="J30" s="795">
        <v>1183</v>
      </c>
      <c r="K30" s="795">
        <v>17028286.783</v>
      </c>
      <c r="L30" s="83"/>
    </row>
    <row r="31" spans="1:12" s="107" customFormat="1" ht="20.25" customHeight="1">
      <c r="A31" s="105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83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36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39" customFormat="1" ht="24" customHeight="1">
      <c r="A85" s="369"/>
      <c r="B85" s="338"/>
      <c r="C85" s="1471" t="s">
        <v>51</v>
      </c>
      <c r="D85" s="1471"/>
      <c r="E85" s="1471"/>
      <c r="F85" s="1471"/>
      <c r="G85" s="1471"/>
      <c r="H85" s="1471"/>
      <c r="I85" s="1471"/>
      <c r="J85" s="1471"/>
      <c r="K85" s="1471"/>
      <c r="L85" s="1471"/>
      <c r="M85" s="1471"/>
      <c r="N85" s="1471"/>
      <c r="O85" s="600"/>
      <c r="P85" s="338"/>
      <c r="Q85" s="369"/>
    </row>
    <row r="86" spans="1:19" s="339" customFormat="1" ht="24" customHeight="1">
      <c r="A86" s="369"/>
      <c r="B86" s="338"/>
      <c r="C86" s="1471" t="s">
        <v>25</v>
      </c>
      <c r="D86" s="1471"/>
      <c r="E86" s="1471"/>
      <c r="F86" s="1471"/>
      <c r="G86" s="1471"/>
      <c r="H86" s="1471"/>
      <c r="I86" s="1471"/>
      <c r="J86" s="1471"/>
      <c r="K86" s="1471"/>
      <c r="L86" s="1471"/>
      <c r="M86" s="1471"/>
      <c r="N86" s="1471"/>
      <c r="O86" s="600"/>
      <c r="P86" s="338"/>
      <c r="Q86" s="369"/>
    </row>
    <row r="87" spans="1:19" s="339" customFormat="1" ht="24" customHeight="1">
      <c r="A87" s="369"/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69"/>
    </row>
    <row r="88" spans="1:19" s="339" customFormat="1" ht="24" customHeight="1">
      <c r="A88" s="369"/>
      <c r="B88" s="338"/>
      <c r="C88" s="1472">
        <v>45078</v>
      </c>
      <c r="D88" s="1472"/>
      <c r="E88" s="1472"/>
      <c r="F88" s="1472"/>
      <c r="G88" s="1472"/>
      <c r="H88" s="1472"/>
      <c r="I88" s="1472"/>
      <c r="J88" s="1472"/>
      <c r="K88" s="1472"/>
      <c r="L88" s="1472"/>
      <c r="M88" s="1472"/>
      <c r="N88" s="1472"/>
      <c r="O88" s="601"/>
      <c r="P88" s="338"/>
      <c r="Q88" s="36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80" customFormat="1" ht="21.95" customHeight="1">
      <c r="A91" s="672"/>
      <c r="B91" s="673"/>
      <c r="C91" s="1468" t="s">
        <v>53</v>
      </c>
      <c r="D91" s="662" t="s">
        <v>274</v>
      </c>
      <c r="E91" s="663" t="s">
        <v>43</v>
      </c>
      <c r="F91" s="662"/>
      <c r="G91" s="662"/>
      <c r="H91" s="662"/>
      <c r="I91" s="662"/>
      <c r="J91" s="664" t="s">
        <v>275</v>
      </c>
      <c r="K91" s="665"/>
      <c r="L91" s="662"/>
      <c r="M91" s="662"/>
      <c r="N91" s="662" t="s">
        <v>44</v>
      </c>
      <c r="O91" s="663"/>
      <c r="P91" s="666"/>
      <c r="Q91" s="83"/>
    </row>
    <row r="92" spans="1:19" s="82" customFormat="1" ht="24.75" customHeight="1">
      <c r="A92" s="672"/>
      <c r="B92" s="674" t="s">
        <v>54</v>
      </c>
      <c r="C92" s="1469"/>
      <c r="D92" s="667" t="s">
        <v>481</v>
      </c>
      <c r="E92" s="668"/>
      <c r="F92" s="668"/>
      <c r="G92" s="667" t="s">
        <v>482</v>
      </c>
      <c r="H92" s="668"/>
      <c r="I92" s="668"/>
      <c r="J92" s="1201" t="s">
        <v>481</v>
      </c>
      <c r="K92" s="669"/>
      <c r="L92" s="1201" t="s">
        <v>482</v>
      </c>
      <c r="M92" s="668"/>
      <c r="N92" s="675" t="s">
        <v>28</v>
      </c>
      <c r="O92" s="675" t="s">
        <v>45</v>
      </c>
      <c r="P92" s="676" t="s">
        <v>14</v>
      </c>
      <c r="Q92" s="112"/>
    </row>
    <row r="93" spans="1:19" s="80" customFormat="1" ht="18" customHeight="1">
      <c r="A93" s="672"/>
      <c r="B93" s="673"/>
      <c r="C93" s="1470"/>
      <c r="D93" s="670" t="s">
        <v>28</v>
      </c>
      <c r="E93" s="670" t="s">
        <v>46</v>
      </c>
      <c r="F93" s="670" t="s">
        <v>47</v>
      </c>
      <c r="G93" s="670" t="s">
        <v>28</v>
      </c>
      <c r="H93" s="670" t="s">
        <v>46</v>
      </c>
      <c r="I93" s="670" t="s">
        <v>47</v>
      </c>
      <c r="J93" s="670" t="s">
        <v>28</v>
      </c>
      <c r="K93" s="671" t="s">
        <v>47</v>
      </c>
      <c r="L93" s="670" t="s">
        <v>28</v>
      </c>
      <c r="M93" s="670" t="s">
        <v>47</v>
      </c>
      <c r="N93" s="677"/>
      <c r="O93" s="677"/>
      <c r="P93" s="678"/>
      <c r="Q93" s="83"/>
    </row>
    <row r="94" spans="1:19" s="80" customFormat="1" ht="20.25" customHeight="1">
      <c r="A94" s="83"/>
      <c r="B94" s="11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427"/>
      <c r="Q94" s="83"/>
    </row>
    <row r="95" spans="1:19" s="512" customFormat="1" ht="43.5" customHeight="1">
      <c r="A95" s="505"/>
      <c r="B95" s="506"/>
      <c r="C95" s="507" t="s">
        <v>26</v>
      </c>
      <c r="D95" s="508">
        <v>4174</v>
      </c>
      <c r="E95" s="508"/>
      <c r="F95" s="509">
        <v>85839.297000000006</v>
      </c>
      <c r="G95" s="508">
        <v>2702</v>
      </c>
      <c r="H95" s="508">
        <v>5944.4</v>
      </c>
      <c r="I95" s="509">
        <v>57814.599999999991</v>
      </c>
      <c r="J95" s="508">
        <v>786</v>
      </c>
      <c r="K95" s="508">
        <v>1735.8</v>
      </c>
      <c r="L95" s="508">
        <v>1583</v>
      </c>
      <c r="M95" s="508">
        <v>3672.4999999999995</v>
      </c>
      <c r="N95" s="508">
        <v>9245</v>
      </c>
      <c r="O95" s="508">
        <v>9245</v>
      </c>
      <c r="P95" s="510">
        <v>143653.897</v>
      </c>
      <c r="Q95" s="511"/>
      <c r="S95" s="513"/>
    </row>
    <row r="96" spans="1:19" s="512" customFormat="1" ht="43.5" customHeight="1">
      <c r="A96" s="505"/>
      <c r="B96" s="1261" t="s">
        <v>29</v>
      </c>
      <c r="C96" s="507" t="s">
        <v>27</v>
      </c>
      <c r="D96" s="508">
        <v>6270</v>
      </c>
      <c r="E96" s="508"/>
      <c r="F96" s="509">
        <v>132972.33000000002</v>
      </c>
      <c r="G96" s="508">
        <v>7363</v>
      </c>
      <c r="H96" s="508">
        <v>30924.600000000002</v>
      </c>
      <c r="I96" s="509">
        <v>166374.76</v>
      </c>
      <c r="J96" s="508">
        <v>1982</v>
      </c>
      <c r="K96" s="508">
        <v>11433</v>
      </c>
      <c r="L96" s="508">
        <v>2252</v>
      </c>
      <c r="M96" s="508">
        <v>11448.1</v>
      </c>
      <c r="N96" s="508">
        <v>17867</v>
      </c>
      <c r="O96" s="508">
        <v>35734</v>
      </c>
      <c r="P96" s="510">
        <v>299347.09000000003</v>
      </c>
      <c r="Q96" s="511"/>
    </row>
    <row r="97" spans="1:17" s="512" customFormat="1" ht="43.5" customHeight="1">
      <c r="A97" s="514"/>
      <c r="B97" s="515"/>
      <c r="C97" s="516" t="s">
        <v>3</v>
      </c>
      <c r="D97" s="517">
        <v>10444</v>
      </c>
      <c r="E97" s="517"/>
      <c r="F97" s="518">
        <v>218811.62700000004</v>
      </c>
      <c r="G97" s="517">
        <v>10065</v>
      </c>
      <c r="H97" s="517">
        <v>36869</v>
      </c>
      <c r="I97" s="518">
        <v>224189.36</v>
      </c>
      <c r="J97" s="517">
        <v>2768</v>
      </c>
      <c r="K97" s="517">
        <v>13168.8</v>
      </c>
      <c r="L97" s="517">
        <v>3835</v>
      </c>
      <c r="M97" s="517">
        <v>15120.6</v>
      </c>
      <c r="N97" s="517">
        <v>27112</v>
      </c>
      <c r="O97" s="517">
        <v>44979</v>
      </c>
      <c r="P97" s="519">
        <v>443000.98700000002</v>
      </c>
      <c r="Q97" s="511"/>
    </row>
    <row r="98" spans="1:17" s="512" customFormat="1" ht="12" hidden="1" customHeight="1">
      <c r="A98" s="511"/>
      <c r="B98" s="520"/>
      <c r="C98" s="521"/>
      <c r="D98" s="522"/>
      <c r="E98" s="522"/>
      <c r="F98" s="523"/>
      <c r="G98" s="522"/>
      <c r="H98" s="522"/>
      <c r="I98" s="523"/>
      <c r="J98" s="522"/>
      <c r="K98" s="522"/>
      <c r="L98" s="522"/>
      <c r="M98" s="522"/>
      <c r="N98" s="522"/>
      <c r="O98" s="522"/>
      <c r="P98" s="524"/>
      <c r="Q98" s="511"/>
    </row>
    <row r="99" spans="1:17" s="512" customFormat="1" ht="12" hidden="1" customHeight="1">
      <c r="A99" s="511"/>
      <c r="B99" s="520"/>
      <c r="C99" s="521"/>
      <c r="D99" s="522"/>
      <c r="E99" s="522"/>
      <c r="F99" s="523"/>
      <c r="G99" s="522"/>
      <c r="H99" s="522"/>
      <c r="I99" s="523"/>
      <c r="J99" s="522"/>
      <c r="K99" s="522"/>
      <c r="L99" s="522"/>
      <c r="M99" s="522"/>
      <c r="N99" s="522"/>
      <c r="O99" s="522"/>
      <c r="P99" s="524"/>
      <c r="Q99" s="511"/>
    </row>
    <row r="100" spans="1:17" s="512" customFormat="1" ht="43.5" hidden="1" customHeight="1">
      <c r="A100" s="511"/>
      <c r="B100" s="520" t="s">
        <v>50</v>
      </c>
      <c r="C100" s="521" t="s">
        <v>26</v>
      </c>
      <c r="D100" s="522"/>
      <c r="E100" s="522"/>
      <c r="F100" s="523"/>
      <c r="G100" s="522"/>
      <c r="H100" s="522"/>
      <c r="I100" s="523"/>
      <c r="J100" s="522"/>
      <c r="K100" s="522"/>
      <c r="L100" s="522"/>
      <c r="M100" s="522"/>
      <c r="N100" s="522"/>
      <c r="O100" s="522"/>
      <c r="P100" s="524"/>
      <c r="Q100" s="511"/>
    </row>
    <row r="101" spans="1:17" s="512" customFormat="1" ht="43.5" hidden="1" customHeight="1">
      <c r="A101" s="511"/>
      <c r="B101" s="520" t="s">
        <v>13</v>
      </c>
      <c r="C101" s="521" t="s">
        <v>27</v>
      </c>
      <c r="D101" s="522"/>
      <c r="E101" s="522"/>
      <c r="F101" s="523"/>
      <c r="G101" s="522"/>
      <c r="H101" s="522"/>
      <c r="I101" s="523"/>
      <c r="J101" s="522"/>
      <c r="K101" s="522"/>
      <c r="L101" s="522"/>
      <c r="M101" s="522"/>
      <c r="N101" s="522"/>
      <c r="O101" s="522"/>
      <c r="P101" s="524"/>
      <c r="Q101" s="511"/>
    </row>
    <row r="102" spans="1:17" s="512" customFormat="1" ht="43.5" hidden="1" customHeight="1">
      <c r="A102" s="525"/>
      <c r="B102" s="526"/>
      <c r="C102" s="527" t="s">
        <v>48</v>
      </c>
      <c r="D102" s="528"/>
      <c r="E102" s="528"/>
      <c r="F102" s="529"/>
      <c r="G102" s="528"/>
      <c r="H102" s="528"/>
      <c r="I102" s="529"/>
      <c r="J102" s="528"/>
      <c r="K102" s="528"/>
      <c r="L102" s="528"/>
      <c r="M102" s="528"/>
      <c r="N102" s="528"/>
      <c r="O102" s="528"/>
      <c r="P102" s="530"/>
      <c r="Q102" s="511"/>
    </row>
    <row r="103" spans="1:17" s="512" customFormat="1" ht="12" hidden="1" customHeight="1">
      <c r="A103" s="511"/>
      <c r="B103" s="520"/>
      <c r="C103" s="521"/>
      <c r="D103" s="522"/>
      <c r="E103" s="522"/>
      <c r="F103" s="523"/>
      <c r="G103" s="522"/>
      <c r="H103" s="522"/>
      <c r="I103" s="523"/>
      <c r="J103" s="522"/>
      <c r="K103" s="522"/>
      <c r="L103" s="522"/>
      <c r="M103" s="522"/>
      <c r="N103" s="522"/>
      <c r="O103" s="522"/>
      <c r="P103" s="524"/>
      <c r="Q103" s="511"/>
    </row>
    <row r="104" spans="1:17" s="512" customFormat="1" ht="12" hidden="1" customHeight="1">
      <c r="A104" s="511"/>
      <c r="B104" s="520"/>
      <c r="C104" s="521"/>
      <c r="D104" s="522"/>
      <c r="E104" s="522"/>
      <c r="F104" s="523"/>
      <c r="G104" s="522"/>
      <c r="H104" s="522"/>
      <c r="I104" s="523"/>
      <c r="J104" s="522"/>
      <c r="K104" s="522"/>
      <c r="L104" s="522"/>
      <c r="M104" s="522"/>
      <c r="N104" s="522"/>
      <c r="O104" s="522"/>
      <c r="P104" s="524"/>
      <c r="Q104" s="511"/>
    </row>
    <row r="105" spans="1:17" s="512" customFormat="1" ht="43.5" hidden="1" customHeight="1">
      <c r="A105" s="511"/>
      <c r="B105" s="520"/>
      <c r="C105" s="521" t="s">
        <v>26</v>
      </c>
      <c r="D105" s="522"/>
      <c r="E105" s="522"/>
      <c r="F105" s="523"/>
      <c r="G105" s="522"/>
      <c r="H105" s="522"/>
      <c r="I105" s="523"/>
      <c r="J105" s="522"/>
      <c r="K105" s="522"/>
      <c r="L105" s="522"/>
      <c r="M105" s="522"/>
      <c r="N105" s="522"/>
      <c r="O105" s="522"/>
      <c r="P105" s="524"/>
      <c r="Q105" s="511"/>
    </row>
    <row r="106" spans="1:17" s="512" customFormat="1" ht="43.5" hidden="1" customHeight="1">
      <c r="A106" s="511"/>
      <c r="B106" s="520"/>
      <c r="C106" s="521" t="s">
        <v>27</v>
      </c>
      <c r="D106" s="522"/>
      <c r="E106" s="522"/>
      <c r="F106" s="523"/>
      <c r="G106" s="522"/>
      <c r="H106" s="522"/>
      <c r="I106" s="523"/>
      <c r="J106" s="522"/>
      <c r="K106" s="522"/>
      <c r="L106" s="522"/>
      <c r="M106" s="522"/>
      <c r="N106" s="522"/>
      <c r="O106" s="522"/>
      <c r="P106" s="524"/>
      <c r="Q106" s="511"/>
    </row>
    <row r="107" spans="1:17" s="512" customFormat="1" ht="43.5" hidden="1" customHeight="1">
      <c r="A107" s="525"/>
      <c r="B107" s="526"/>
      <c r="C107" s="527" t="s">
        <v>48</v>
      </c>
      <c r="D107" s="528"/>
      <c r="E107" s="528"/>
      <c r="F107" s="529"/>
      <c r="G107" s="528"/>
      <c r="H107" s="528"/>
      <c r="I107" s="529"/>
      <c r="J107" s="528"/>
      <c r="K107" s="528"/>
      <c r="L107" s="528"/>
      <c r="M107" s="528"/>
      <c r="N107" s="528"/>
      <c r="O107" s="528"/>
      <c r="P107" s="530"/>
      <c r="Q107" s="511"/>
    </row>
    <row r="108" spans="1:17" s="512" customFormat="1" ht="14.25" customHeight="1">
      <c r="A108" s="511"/>
      <c r="B108" s="520"/>
      <c r="C108" s="531"/>
      <c r="D108" s="532"/>
      <c r="E108" s="532"/>
      <c r="F108" s="533"/>
      <c r="G108" s="532"/>
      <c r="H108" s="532"/>
      <c r="I108" s="533"/>
      <c r="J108" s="532"/>
      <c r="K108" s="532"/>
      <c r="L108" s="532"/>
      <c r="M108" s="532"/>
      <c r="N108" s="532"/>
      <c r="O108" s="532"/>
      <c r="P108" s="534"/>
      <c r="Q108" s="511"/>
    </row>
    <row r="109" spans="1:17" s="512" customFormat="1" ht="48" customHeight="1">
      <c r="A109" s="511"/>
      <c r="B109" s="506"/>
      <c r="C109" s="507" t="s">
        <v>26</v>
      </c>
      <c r="D109" s="508">
        <v>36458</v>
      </c>
      <c r="E109" s="508"/>
      <c r="F109" s="509">
        <v>725068.93</v>
      </c>
      <c r="G109" s="508">
        <v>13656</v>
      </c>
      <c r="H109" s="508">
        <v>30043.200000000001</v>
      </c>
      <c r="I109" s="509">
        <v>315582.06000000011</v>
      </c>
      <c r="J109" s="508">
        <v>79</v>
      </c>
      <c r="K109" s="508">
        <v>219.48999999999998</v>
      </c>
      <c r="L109" s="508">
        <v>23375</v>
      </c>
      <c r="M109" s="508">
        <v>52820.770000000004</v>
      </c>
      <c r="N109" s="508">
        <v>73568</v>
      </c>
      <c r="O109" s="508">
        <v>73568</v>
      </c>
      <c r="P109" s="510">
        <v>1040650.9900000002</v>
      </c>
      <c r="Q109" s="511"/>
    </row>
    <row r="110" spans="1:17" s="512" customFormat="1" ht="48" customHeight="1">
      <c r="A110" s="511"/>
      <c r="B110" s="1261" t="s">
        <v>13</v>
      </c>
      <c r="C110" s="507" t="s">
        <v>27</v>
      </c>
      <c r="D110" s="508">
        <v>107130</v>
      </c>
      <c r="E110" s="508"/>
      <c r="F110" s="509">
        <v>2233874.21</v>
      </c>
      <c r="G110" s="508">
        <v>47854</v>
      </c>
      <c r="H110" s="508">
        <v>200986.80000000005</v>
      </c>
      <c r="I110" s="509">
        <v>1240897.1099999999</v>
      </c>
      <c r="J110" s="508">
        <v>4343</v>
      </c>
      <c r="K110" s="508">
        <v>19795.670000000002</v>
      </c>
      <c r="L110" s="508">
        <v>64289</v>
      </c>
      <c r="M110" s="508">
        <v>273236.36000000004</v>
      </c>
      <c r="N110" s="508">
        <v>223616</v>
      </c>
      <c r="O110" s="508">
        <v>447232</v>
      </c>
      <c r="P110" s="510">
        <v>3474771.3200000003</v>
      </c>
      <c r="Q110" s="511"/>
    </row>
    <row r="111" spans="1:17" s="512" customFormat="1" ht="48" customHeight="1">
      <c r="A111" s="525"/>
      <c r="B111" s="515"/>
      <c r="C111" s="516" t="s">
        <v>3</v>
      </c>
      <c r="D111" s="517">
        <v>143588</v>
      </c>
      <c r="E111" s="517"/>
      <c r="F111" s="518">
        <v>2958943.14</v>
      </c>
      <c r="G111" s="517">
        <v>61510</v>
      </c>
      <c r="H111" s="517">
        <v>231030.00000000006</v>
      </c>
      <c r="I111" s="518">
        <v>1556479.17</v>
      </c>
      <c r="J111" s="517">
        <v>4422</v>
      </c>
      <c r="K111" s="517">
        <v>20015.160000000003</v>
      </c>
      <c r="L111" s="517">
        <v>87664</v>
      </c>
      <c r="M111" s="517">
        <v>326057.13000000006</v>
      </c>
      <c r="N111" s="517">
        <v>297184</v>
      </c>
      <c r="O111" s="517">
        <v>520800</v>
      </c>
      <c r="P111" s="519">
        <v>4515422.3100000005</v>
      </c>
      <c r="Q111" s="511"/>
    </row>
    <row r="112" spans="1:17" s="512" customFormat="1" ht="43.5" hidden="1" customHeight="1">
      <c r="A112" s="511"/>
      <c r="B112" s="520"/>
      <c r="C112" s="531"/>
      <c r="D112" s="532"/>
      <c r="E112" s="532"/>
      <c r="F112" s="533"/>
      <c r="G112" s="532"/>
      <c r="H112" s="532"/>
      <c r="I112" s="533"/>
      <c r="J112" s="532"/>
      <c r="K112" s="532"/>
      <c r="L112" s="532"/>
      <c r="M112" s="532"/>
      <c r="N112" s="532"/>
      <c r="O112" s="532"/>
      <c r="P112" s="534"/>
      <c r="Q112" s="511"/>
    </row>
    <row r="113" spans="1:20" s="512" customFormat="1" ht="12" hidden="1" customHeight="1">
      <c r="A113" s="511"/>
      <c r="B113" s="520"/>
      <c r="C113" s="521"/>
      <c r="D113" s="522"/>
      <c r="E113" s="522"/>
      <c r="F113" s="523"/>
      <c r="G113" s="522"/>
      <c r="H113" s="522"/>
      <c r="I113" s="523"/>
      <c r="J113" s="522"/>
      <c r="K113" s="522"/>
      <c r="L113" s="522"/>
      <c r="M113" s="522"/>
      <c r="N113" s="522"/>
      <c r="O113" s="522"/>
      <c r="P113" s="524"/>
      <c r="Q113" s="511"/>
    </row>
    <row r="114" spans="1:20" s="512" customFormat="1" ht="12" hidden="1" customHeight="1">
      <c r="A114" s="511"/>
      <c r="B114" s="520"/>
      <c r="C114" s="521"/>
      <c r="D114" s="522"/>
      <c r="E114" s="522"/>
      <c r="F114" s="523"/>
      <c r="G114" s="522"/>
      <c r="H114" s="522"/>
      <c r="I114" s="523"/>
      <c r="J114" s="522"/>
      <c r="K114" s="522"/>
      <c r="L114" s="522"/>
      <c r="M114" s="522"/>
      <c r="N114" s="522"/>
      <c r="O114" s="522"/>
      <c r="P114" s="524"/>
      <c r="Q114" s="511"/>
    </row>
    <row r="115" spans="1:20" s="512" customFormat="1" ht="39.75" hidden="1" customHeight="1">
      <c r="A115" s="511"/>
      <c r="B115" s="535" t="s">
        <v>13</v>
      </c>
      <c r="C115" s="507" t="s">
        <v>26</v>
      </c>
      <c r="D115" s="508">
        <v>0</v>
      </c>
      <c r="E115" s="508"/>
      <c r="F115" s="509">
        <v>0</v>
      </c>
      <c r="G115" s="508">
        <v>0</v>
      </c>
      <c r="H115" s="508">
        <v>0</v>
      </c>
      <c r="I115" s="509">
        <v>0</v>
      </c>
      <c r="J115" s="508">
        <v>0</v>
      </c>
      <c r="K115" s="508">
        <v>0</v>
      </c>
      <c r="L115" s="508">
        <v>0</v>
      </c>
      <c r="M115" s="508">
        <v>0</v>
      </c>
      <c r="N115" s="508">
        <v>0</v>
      </c>
      <c r="O115" s="508">
        <v>0</v>
      </c>
      <c r="P115" s="510">
        <v>0</v>
      </c>
      <c r="Q115" s="511"/>
    </row>
    <row r="116" spans="1:20" s="512" customFormat="1" ht="39.75" hidden="1" customHeight="1">
      <c r="A116" s="511"/>
      <c r="B116" s="535" t="s">
        <v>354</v>
      </c>
      <c r="C116" s="507" t="s">
        <v>27</v>
      </c>
      <c r="D116" s="508">
        <v>0</v>
      </c>
      <c r="E116" s="508"/>
      <c r="F116" s="509">
        <v>0</v>
      </c>
      <c r="G116" s="508">
        <v>0</v>
      </c>
      <c r="H116" s="508">
        <v>0</v>
      </c>
      <c r="I116" s="509">
        <v>0</v>
      </c>
      <c r="J116" s="508">
        <v>0</v>
      </c>
      <c r="K116" s="508">
        <v>0</v>
      </c>
      <c r="L116" s="508">
        <v>0</v>
      </c>
      <c r="M116" s="508">
        <v>0</v>
      </c>
      <c r="N116" s="508">
        <v>0</v>
      </c>
      <c r="O116" s="508">
        <v>0</v>
      </c>
      <c r="P116" s="510">
        <v>0</v>
      </c>
      <c r="Q116" s="511"/>
    </row>
    <row r="117" spans="1:20" s="512" customFormat="1" ht="39.75" hidden="1" customHeight="1">
      <c r="A117" s="525"/>
      <c r="B117" s="536"/>
      <c r="C117" s="516" t="s">
        <v>3</v>
      </c>
      <c r="D117" s="517">
        <v>0</v>
      </c>
      <c r="E117" s="517"/>
      <c r="F117" s="518">
        <v>0</v>
      </c>
      <c r="G117" s="517">
        <v>0</v>
      </c>
      <c r="H117" s="517">
        <v>0</v>
      </c>
      <c r="I117" s="518">
        <v>0</v>
      </c>
      <c r="J117" s="517">
        <v>0</v>
      </c>
      <c r="K117" s="517">
        <v>0</v>
      </c>
      <c r="L117" s="517">
        <v>0</v>
      </c>
      <c r="M117" s="517">
        <v>0</v>
      </c>
      <c r="N117" s="517">
        <v>0</v>
      </c>
      <c r="O117" s="517">
        <v>0</v>
      </c>
      <c r="P117" s="519">
        <v>0</v>
      </c>
      <c r="Q117" s="511"/>
      <c r="S117" s="512">
        <v>936513</v>
      </c>
      <c r="T117" s="513">
        <v>415713</v>
      </c>
    </row>
    <row r="118" spans="1:20" s="512" customFormat="1" ht="12" customHeight="1">
      <c r="A118" s="511"/>
      <c r="B118" s="520"/>
      <c r="C118" s="521"/>
      <c r="D118" s="522"/>
      <c r="E118" s="522"/>
      <c r="F118" s="523"/>
      <c r="G118" s="522"/>
      <c r="H118" s="522"/>
      <c r="I118" s="523"/>
      <c r="J118" s="522"/>
      <c r="K118" s="522"/>
      <c r="L118" s="522"/>
      <c r="M118" s="522"/>
      <c r="N118" s="522"/>
      <c r="O118" s="522"/>
      <c r="P118" s="524"/>
      <c r="Q118" s="511"/>
    </row>
    <row r="119" spans="1:20" s="512" customFormat="1" ht="12" hidden="1" customHeight="1" thickTop="1">
      <c r="A119" s="511"/>
      <c r="B119" s="520"/>
      <c r="C119" s="521"/>
      <c r="D119" s="522"/>
      <c r="E119" s="522"/>
      <c r="F119" s="523"/>
      <c r="G119" s="522"/>
      <c r="H119" s="522"/>
      <c r="I119" s="523"/>
      <c r="J119" s="522"/>
      <c r="K119" s="522"/>
      <c r="L119" s="522"/>
      <c r="M119" s="522"/>
      <c r="N119" s="522"/>
      <c r="O119" s="522"/>
      <c r="P119" s="524"/>
      <c r="Q119" s="511"/>
    </row>
    <row r="120" spans="1:20" s="512" customFormat="1" ht="43.5" hidden="1" customHeight="1">
      <c r="A120" s="511"/>
      <c r="B120" s="520"/>
      <c r="C120" s="521"/>
      <c r="D120" s="522"/>
      <c r="E120" s="522"/>
      <c r="F120" s="523"/>
      <c r="G120" s="522"/>
      <c r="H120" s="522"/>
      <c r="I120" s="523"/>
      <c r="J120" s="522"/>
      <c r="K120" s="522"/>
      <c r="L120" s="522"/>
      <c r="M120" s="522"/>
      <c r="N120" s="522"/>
      <c r="O120" s="522"/>
      <c r="P120" s="524"/>
      <c r="Q120" s="511"/>
    </row>
    <row r="121" spans="1:20" s="512" customFormat="1" ht="45" customHeight="1">
      <c r="A121" s="511"/>
      <c r="B121" s="520"/>
      <c r="C121" s="507" t="s">
        <v>26</v>
      </c>
      <c r="D121" s="537">
        <v>40632</v>
      </c>
      <c r="E121" s="537"/>
      <c r="F121" s="538">
        <v>810908.22700000007</v>
      </c>
      <c r="G121" s="537">
        <v>16358</v>
      </c>
      <c r="H121" s="537">
        <v>35987.599999999999</v>
      </c>
      <c r="I121" s="538">
        <v>373396.66000000009</v>
      </c>
      <c r="J121" s="537">
        <v>865</v>
      </c>
      <c r="K121" s="537">
        <v>1955.29</v>
      </c>
      <c r="L121" s="537">
        <v>24958</v>
      </c>
      <c r="M121" s="537">
        <v>56493.270000000004</v>
      </c>
      <c r="N121" s="537">
        <v>82813</v>
      </c>
      <c r="O121" s="537">
        <v>82813</v>
      </c>
      <c r="P121" s="539">
        <v>1184304.8870000001</v>
      </c>
      <c r="Q121" s="511"/>
    </row>
    <row r="122" spans="1:20" s="512" customFormat="1" ht="45" customHeight="1">
      <c r="A122" s="511"/>
      <c r="B122" s="1262" t="s">
        <v>3</v>
      </c>
      <c r="C122" s="540" t="s">
        <v>27</v>
      </c>
      <c r="D122" s="537">
        <v>113400</v>
      </c>
      <c r="E122" s="537"/>
      <c r="F122" s="538">
        <v>2366846.54</v>
      </c>
      <c r="G122" s="537">
        <v>55217</v>
      </c>
      <c r="H122" s="537">
        <v>231911.40000000005</v>
      </c>
      <c r="I122" s="538">
        <v>1407271.8699999999</v>
      </c>
      <c r="J122" s="537">
        <v>6325</v>
      </c>
      <c r="K122" s="537">
        <v>31228.670000000002</v>
      </c>
      <c r="L122" s="537">
        <v>66541</v>
      </c>
      <c r="M122" s="537">
        <v>284684.46000000002</v>
      </c>
      <c r="N122" s="537">
        <v>241483</v>
      </c>
      <c r="O122" s="537">
        <v>482966</v>
      </c>
      <c r="P122" s="539">
        <v>3774118.41</v>
      </c>
      <c r="Q122" s="511"/>
    </row>
    <row r="123" spans="1:20" s="512" customFormat="1" ht="45" customHeight="1" thickBot="1">
      <c r="A123" s="541"/>
      <c r="B123" s="542"/>
      <c r="C123" s="516" t="s">
        <v>3</v>
      </c>
      <c r="D123" s="543">
        <v>154032</v>
      </c>
      <c r="E123" s="543"/>
      <c r="F123" s="544">
        <v>3177754.767</v>
      </c>
      <c r="G123" s="543">
        <v>71575</v>
      </c>
      <c r="H123" s="543">
        <v>267899.00000000006</v>
      </c>
      <c r="I123" s="544">
        <v>1780668.5299999998</v>
      </c>
      <c r="J123" s="543">
        <v>7190</v>
      </c>
      <c r="K123" s="543">
        <v>33183.960000000006</v>
      </c>
      <c r="L123" s="543">
        <v>91499</v>
      </c>
      <c r="M123" s="543">
        <v>341177.73000000004</v>
      </c>
      <c r="N123" s="543">
        <v>324296</v>
      </c>
      <c r="O123" s="543">
        <v>565779</v>
      </c>
      <c r="P123" s="545">
        <v>4958423.2970000003</v>
      </c>
      <c r="Q123" s="511"/>
    </row>
    <row r="124" spans="1:20" s="546" customFormat="1" ht="15.75" thickTop="1">
      <c r="B124" s="547"/>
    </row>
    <row r="125" spans="1:20" s="546" customFormat="1" ht="15">
      <c r="B125" s="547"/>
    </row>
    <row r="126" spans="1:20" s="546" customFormat="1" ht="15">
      <c r="B126" s="547"/>
    </row>
    <row r="128" spans="1:20">
      <c r="D128" s="549">
        <v>267432</v>
      </c>
      <c r="G128" s="549">
        <v>126792</v>
      </c>
      <c r="J128" s="549">
        <v>13515</v>
      </c>
      <c r="L128" s="549">
        <v>158040</v>
      </c>
    </row>
    <row r="131" spans="4:4">
      <c r="D131" s="549">
        <v>360082</v>
      </c>
    </row>
    <row r="132" spans="4:4">
      <c r="D132" s="549">
        <v>160718</v>
      </c>
    </row>
    <row r="135" spans="4:4">
      <c r="D135" s="549">
        <v>34142</v>
      </c>
    </row>
    <row r="136" spans="4:4">
      <c r="D136" s="549">
        <v>10837</v>
      </c>
    </row>
  </sheetData>
  <mergeCells count="4">
    <mergeCell ref="C91:C93"/>
    <mergeCell ref="C85:N85"/>
    <mergeCell ref="C86:N86"/>
    <mergeCell ref="C88:N88"/>
  </mergeCells>
  <phoneticPr fontId="15" type="noConversion"/>
  <printOptions horizontalCentered="1"/>
  <pageMargins left="0.25" right="0.25" top="0.75" bottom="0.75" header="0.3" footer="0.3"/>
  <pageSetup scale="75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67" customFormat="1" ht="33.75" customHeight="1">
      <c r="A3" s="374"/>
      <c r="B3" s="369"/>
      <c r="C3" s="338"/>
      <c r="D3" s="379"/>
      <c r="E3" s="338"/>
      <c r="F3" s="338"/>
      <c r="G3" s="380" t="s">
        <v>106</v>
      </c>
      <c r="H3" s="373"/>
      <c r="I3" s="372"/>
      <c r="J3" s="372"/>
      <c r="K3" s="372"/>
      <c r="L3" s="338"/>
      <c r="M3" s="338"/>
      <c r="N3" s="338"/>
      <c r="O3" s="374"/>
      <c r="P3" s="374"/>
      <c r="Q3" s="339"/>
      <c r="R3" s="339"/>
      <c r="S3" s="339"/>
      <c r="T3" s="329"/>
      <c r="U3" s="329"/>
    </row>
    <row r="4" spans="1:21" s="367" customFormat="1" ht="30" customHeight="1">
      <c r="A4" s="374"/>
      <c r="B4" s="369"/>
      <c r="C4" s="338"/>
      <c r="D4" s="379"/>
      <c r="E4" s="338"/>
      <c r="F4" s="338"/>
      <c r="G4" s="294" t="s">
        <v>555</v>
      </c>
      <c r="H4" s="372"/>
      <c r="I4" s="372"/>
      <c r="J4" s="372"/>
      <c r="K4" s="372"/>
      <c r="L4" s="338"/>
      <c r="M4" s="338"/>
      <c r="N4" s="338"/>
      <c r="O4" s="374"/>
      <c r="P4" s="374"/>
      <c r="Q4" s="339"/>
      <c r="R4" s="339"/>
      <c r="S4" s="339"/>
      <c r="T4" s="329"/>
      <c r="U4" s="329"/>
    </row>
    <row r="5" spans="1:21" s="367" customFormat="1" ht="31.5" customHeight="1">
      <c r="A5" s="374"/>
      <c r="B5" s="369"/>
      <c r="C5" s="338"/>
      <c r="D5" s="369"/>
      <c r="E5" s="338"/>
      <c r="F5" s="338"/>
      <c r="G5" s="1422">
        <v>45078</v>
      </c>
      <c r="H5" s="372"/>
      <c r="I5" s="381"/>
      <c r="J5" s="372"/>
      <c r="K5" s="382"/>
      <c r="L5" s="338"/>
      <c r="M5" s="383"/>
      <c r="N5" s="338"/>
      <c r="O5" s="374"/>
      <c r="P5" s="374"/>
      <c r="Q5" s="339"/>
      <c r="R5" s="339"/>
      <c r="S5" s="339"/>
      <c r="T5" s="329"/>
      <c r="U5" s="329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698"/>
      <c r="B8" s="699"/>
      <c r="C8" s="679"/>
      <c r="D8" s="686"/>
      <c r="E8" s="607"/>
      <c r="F8" s="687"/>
      <c r="G8" s="686"/>
      <c r="H8" s="687"/>
      <c r="I8" s="686"/>
      <c r="J8" s="687"/>
      <c r="K8" s="686"/>
      <c r="L8" s="608"/>
      <c r="M8" s="608"/>
      <c r="N8" s="608"/>
      <c r="O8" s="3"/>
      <c r="P8" s="23"/>
    </row>
    <row r="9" spans="1:21" ht="3.95" customHeight="1">
      <c r="A9" s="606"/>
      <c r="B9" s="700"/>
      <c r="C9" s="679"/>
      <c r="D9" s="686"/>
      <c r="E9" s="607"/>
      <c r="F9" s="687"/>
      <c r="G9" s="686"/>
      <c r="H9" s="687"/>
      <c r="I9" s="686"/>
      <c r="J9" s="687"/>
      <c r="K9" s="686"/>
      <c r="L9" s="608"/>
      <c r="M9" s="609" t="s">
        <v>9</v>
      </c>
      <c r="N9" s="608"/>
      <c r="O9" s="3"/>
      <c r="P9" s="3"/>
    </row>
    <row r="10" spans="1:21" s="88" customFormat="1" ht="21">
      <c r="A10" s="610"/>
      <c r="B10" s="701" t="s">
        <v>427</v>
      </c>
      <c r="C10" s="681"/>
      <c r="D10" s="682">
        <v>2022</v>
      </c>
      <c r="E10" s="683"/>
      <c r="F10" s="683"/>
      <c r="G10" s="682">
        <v>2022</v>
      </c>
      <c r="H10" s="683"/>
      <c r="I10" s="684" t="s">
        <v>37</v>
      </c>
      <c r="J10" s="683"/>
      <c r="K10" s="684" t="s">
        <v>555</v>
      </c>
      <c r="L10" s="683"/>
      <c r="M10" s="683"/>
      <c r="N10" s="685"/>
      <c r="O10" s="81"/>
      <c r="P10" s="81"/>
    </row>
    <row r="11" spans="1:21" s="88" customFormat="1" ht="4.5" customHeight="1">
      <c r="A11" s="610"/>
      <c r="B11" s="702" t="s">
        <v>107</v>
      </c>
      <c r="C11" s="694"/>
      <c r="D11" s="694"/>
      <c r="E11" s="694"/>
      <c r="F11" s="694"/>
      <c r="G11" s="694"/>
      <c r="H11" s="694"/>
      <c r="I11" s="694"/>
      <c r="J11" s="694"/>
      <c r="K11" s="695"/>
      <c r="L11" s="696"/>
      <c r="M11" s="695"/>
      <c r="N11" s="697"/>
      <c r="O11" s="81"/>
      <c r="P11" s="81"/>
    </row>
    <row r="12" spans="1:21" s="88" customFormat="1" ht="20.100000000000001" customHeight="1">
      <c r="A12" s="703"/>
      <c r="B12" s="680"/>
      <c r="C12" s="688"/>
      <c r="D12" s="689" t="s">
        <v>19</v>
      </c>
      <c r="E12" s="690"/>
      <c r="F12" s="689" t="s">
        <v>22</v>
      </c>
      <c r="G12" s="689" t="s">
        <v>19</v>
      </c>
      <c r="H12" s="689" t="s">
        <v>22</v>
      </c>
      <c r="I12" s="689" t="s">
        <v>19</v>
      </c>
      <c r="J12" s="689" t="s">
        <v>22</v>
      </c>
      <c r="K12" s="691" t="s">
        <v>19</v>
      </c>
      <c r="L12" s="692"/>
      <c r="M12" s="691" t="s">
        <v>22</v>
      </c>
      <c r="N12" s="693"/>
      <c r="O12" s="81"/>
      <c r="P12" s="81"/>
    </row>
    <row r="13" spans="1:21" s="93" customFormat="1" ht="21.95" customHeight="1">
      <c r="A13" s="91"/>
      <c r="B13" s="91"/>
      <c r="C13" s="120"/>
      <c r="D13" s="95"/>
      <c r="E13" s="95"/>
      <c r="F13" s="95"/>
      <c r="G13" s="95"/>
      <c r="H13" s="95"/>
      <c r="I13" s="95"/>
      <c r="J13" s="95"/>
      <c r="K13" s="95"/>
      <c r="L13" s="91"/>
      <c r="M13" s="95"/>
      <c r="N13" s="91"/>
      <c r="O13" s="91"/>
      <c r="P13" s="91"/>
    </row>
    <row r="14" spans="1:21" s="93" customFormat="1" ht="21">
      <c r="A14" s="91"/>
      <c r="B14" s="121" t="s">
        <v>108</v>
      </c>
      <c r="C14" s="122">
        <v>128</v>
      </c>
      <c r="D14" s="123">
        <v>163</v>
      </c>
      <c r="E14" s="124">
        <v>1381573.541</v>
      </c>
      <c r="F14" s="123">
        <v>2593206.6046271748</v>
      </c>
      <c r="G14" s="125">
        <v>186</v>
      </c>
      <c r="H14" s="125">
        <v>2635062.6260000002</v>
      </c>
      <c r="I14" s="126">
        <v>23</v>
      </c>
      <c r="J14" s="126">
        <v>41856.021372825373</v>
      </c>
      <c r="K14" s="126" t="s">
        <v>796</v>
      </c>
      <c r="L14" s="127">
        <v>0.14110429447852768</v>
      </c>
      <c r="M14" s="126" t="s">
        <v>796</v>
      </c>
      <c r="N14" s="127">
        <v>1.6140642746374168E-2</v>
      </c>
      <c r="O14" s="91"/>
      <c r="P14" s="91"/>
    </row>
    <row r="15" spans="1:21" s="93" customFormat="1" ht="9.9499999999999993" customHeight="1">
      <c r="A15" s="91"/>
      <c r="B15" s="121"/>
      <c r="C15" s="128"/>
      <c r="D15" s="123"/>
      <c r="E15" s="129"/>
      <c r="F15" s="123"/>
      <c r="G15" s="125"/>
      <c r="H15" s="125"/>
      <c r="I15" s="130"/>
      <c r="J15" s="130"/>
      <c r="K15" s="131"/>
      <c r="L15" s="127"/>
      <c r="M15" s="131"/>
      <c r="N15" s="127"/>
      <c r="O15" s="91"/>
      <c r="P15" s="91"/>
    </row>
    <row r="16" spans="1:21" s="93" customFormat="1" ht="9.9499999999999993" customHeight="1">
      <c r="A16" s="91"/>
      <c r="B16" s="121"/>
      <c r="C16" s="128"/>
      <c r="D16" s="123"/>
      <c r="E16" s="129"/>
      <c r="F16" s="123"/>
      <c r="G16" s="125"/>
      <c r="H16" s="125"/>
      <c r="I16" s="130"/>
      <c r="J16" s="130"/>
      <c r="K16" s="131"/>
      <c r="L16" s="127"/>
      <c r="M16" s="131"/>
      <c r="N16" s="127"/>
      <c r="O16" s="91"/>
      <c r="P16" s="91"/>
    </row>
    <row r="17" spans="1:16" s="93" customFormat="1" ht="21.95" customHeight="1">
      <c r="A17" s="91"/>
      <c r="B17" s="121" t="s">
        <v>109</v>
      </c>
      <c r="C17" s="122">
        <v>124</v>
      </c>
      <c r="D17" s="123">
        <v>155</v>
      </c>
      <c r="E17" s="124">
        <v>1333043.5209999999</v>
      </c>
      <c r="F17" s="123">
        <v>2455420.561362301</v>
      </c>
      <c r="G17" s="125">
        <v>177</v>
      </c>
      <c r="H17" s="125">
        <v>2508084.7460000003</v>
      </c>
      <c r="I17" s="126">
        <v>22</v>
      </c>
      <c r="J17" s="126">
        <v>52664.184637699276</v>
      </c>
      <c r="K17" s="126" t="s">
        <v>796</v>
      </c>
      <c r="L17" s="127">
        <v>0.14193548387096766</v>
      </c>
      <c r="M17" s="126" t="s">
        <v>796</v>
      </c>
      <c r="N17" s="127">
        <v>2.1448132131173692E-2</v>
      </c>
      <c r="O17" s="91"/>
      <c r="P17" s="91"/>
    </row>
    <row r="18" spans="1:16" s="93" customFormat="1" ht="9.9499999999999993" customHeight="1">
      <c r="A18" s="91"/>
      <c r="B18" s="121"/>
      <c r="C18" s="128"/>
      <c r="D18" s="123"/>
      <c r="E18" s="129"/>
      <c r="F18" s="123"/>
      <c r="G18" s="125"/>
      <c r="H18" s="125"/>
      <c r="I18" s="130"/>
      <c r="J18" s="130"/>
      <c r="K18" s="131"/>
      <c r="L18" s="127"/>
      <c r="M18" s="131"/>
      <c r="N18" s="127"/>
      <c r="O18" s="91"/>
      <c r="P18" s="91"/>
    </row>
    <row r="19" spans="1:16" s="93" customFormat="1" ht="9.9499999999999993" customHeight="1">
      <c r="A19" s="91"/>
      <c r="B19" s="121"/>
      <c r="C19" s="128"/>
      <c r="D19" s="123"/>
      <c r="E19" s="129"/>
      <c r="F19" s="123"/>
      <c r="G19" s="125"/>
      <c r="H19" s="125"/>
      <c r="I19" s="130"/>
      <c r="J19" s="130"/>
      <c r="K19" s="131"/>
      <c r="L19" s="127"/>
      <c r="M19" s="131"/>
      <c r="N19" s="127"/>
      <c r="O19" s="91"/>
      <c r="P19" s="91"/>
    </row>
    <row r="20" spans="1:16" s="93" customFormat="1" ht="21.95" customHeight="1">
      <c r="A20" s="91"/>
      <c r="B20" s="121" t="s">
        <v>110</v>
      </c>
      <c r="C20" s="122">
        <v>129</v>
      </c>
      <c r="D20" s="123">
        <v>188</v>
      </c>
      <c r="E20" s="124">
        <v>1427426.0869999998</v>
      </c>
      <c r="F20" s="123">
        <v>3146903.1635251646</v>
      </c>
      <c r="G20" s="125">
        <v>206</v>
      </c>
      <c r="H20" s="125">
        <v>2888365.9020000002</v>
      </c>
      <c r="I20" s="126">
        <v>18</v>
      </c>
      <c r="J20" s="126">
        <v>-258537.26152516436</v>
      </c>
      <c r="K20" s="126" t="s">
        <v>796</v>
      </c>
      <c r="L20" s="127">
        <v>9.5744680851063801E-2</v>
      </c>
      <c r="M20" s="126" t="s">
        <v>797</v>
      </c>
      <c r="N20" s="127">
        <v>8.2156090635960521E-2</v>
      </c>
      <c r="O20" s="91"/>
      <c r="P20" s="91"/>
    </row>
    <row r="21" spans="1:16" s="93" customFormat="1" ht="9.9499999999999993" customHeight="1">
      <c r="A21" s="91"/>
      <c r="B21" s="121"/>
      <c r="C21" s="128"/>
      <c r="D21" s="123"/>
      <c r="E21" s="129"/>
      <c r="F21" s="123"/>
      <c r="G21" s="125"/>
      <c r="H21" s="125"/>
      <c r="I21" s="130"/>
      <c r="J21" s="130"/>
      <c r="K21" s="131"/>
      <c r="L21" s="127"/>
      <c r="M21" s="131"/>
      <c r="N21" s="127"/>
      <c r="O21" s="91"/>
      <c r="P21" s="91"/>
    </row>
    <row r="22" spans="1:16" s="93" customFormat="1" ht="9.9499999999999993" customHeight="1">
      <c r="A22" s="91"/>
      <c r="B22" s="121"/>
      <c r="C22" s="128"/>
      <c r="D22" s="123"/>
      <c r="E22" s="129"/>
      <c r="F22" s="123"/>
      <c r="G22" s="125"/>
      <c r="H22" s="125"/>
      <c r="I22" s="130"/>
      <c r="J22" s="130"/>
      <c r="K22" s="131"/>
      <c r="L22" s="127"/>
      <c r="M22" s="131"/>
      <c r="N22" s="127"/>
      <c r="O22" s="91"/>
      <c r="P22" s="91"/>
    </row>
    <row r="23" spans="1:16" s="93" customFormat="1" ht="21.95" customHeight="1">
      <c r="A23" s="91"/>
      <c r="B23" s="121" t="s">
        <v>111</v>
      </c>
      <c r="C23" s="122">
        <v>136</v>
      </c>
      <c r="D23" s="123">
        <v>182</v>
      </c>
      <c r="E23" s="124">
        <v>1526770.9669999999</v>
      </c>
      <c r="F23" s="123">
        <v>2876829.9072875762</v>
      </c>
      <c r="G23" s="125">
        <v>198</v>
      </c>
      <c r="H23" s="125">
        <v>3087232.1640000003</v>
      </c>
      <c r="I23" s="126">
        <v>16</v>
      </c>
      <c r="J23" s="126">
        <v>210402.2567124241</v>
      </c>
      <c r="K23" s="126" t="s">
        <v>796</v>
      </c>
      <c r="L23" s="127">
        <v>8.7912087912087822E-2</v>
      </c>
      <c r="M23" s="126" t="s">
        <v>796</v>
      </c>
      <c r="N23" s="127">
        <v>7.3136842807228097E-2</v>
      </c>
      <c r="O23" s="91"/>
      <c r="P23" s="91"/>
    </row>
    <row r="24" spans="1:16" s="93" customFormat="1" ht="9.1999999999999993" customHeight="1">
      <c r="A24" s="91"/>
      <c r="B24" s="121"/>
      <c r="C24" s="128"/>
      <c r="D24" s="123"/>
      <c r="E24" s="129"/>
      <c r="F24" s="123"/>
      <c r="G24" s="125"/>
      <c r="H24" s="125"/>
      <c r="I24" s="130"/>
      <c r="J24" s="130"/>
      <c r="K24" s="131"/>
      <c r="L24" s="127"/>
      <c r="M24" s="131"/>
      <c r="N24" s="127"/>
      <c r="O24" s="91"/>
      <c r="P24" s="91"/>
    </row>
    <row r="25" spans="1:16" s="93" customFormat="1" ht="9.1999999999999993" customHeight="1">
      <c r="A25" s="91"/>
      <c r="B25" s="121"/>
      <c r="C25" s="128"/>
      <c r="D25" s="123"/>
      <c r="E25" s="129"/>
      <c r="F25" s="123"/>
      <c r="G25" s="125"/>
      <c r="H25" s="125"/>
      <c r="I25" s="130"/>
      <c r="J25" s="130"/>
      <c r="K25" s="131"/>
      <c r="L25" s="127"/>
      <c r="M25" s="131"/>
      <c r="N25" s="127"/>
      <c r="O25" s="91"/>
      <c r="P25" s="91"/>
    </row>
    <row r="26" spans="1:16" s="93" customFormat="1" ht="21.95" customHeight="1">
      <c r="A26" s="91"/>
      <c r="B26" s="121" t="s">
        <v>112</v>
      </c>
      <c r="C26" s="122">
        <v>150</v>
      </c>
      <c r="D26" s="123">
        <v>192</v>
      </c>
      <c r="E26" s="124">
        <v>1627187.9440000001</v>
      </c>
      <c r="F26" s="123">
        <v>3070277.8136471426</v>
      </c>
      <c r="G26" s="125">
        <v>207</v>
      </c>
      <c r="H26" s="125">
        <v>2910498.8100000005</v>
      </c>
      <c r="I26" s="126">
        <v>15</v>
      </c>
      <c r="J26" s="126">
        <v>-159779.00364714209</v>
      </c>
      <c r="K26" s="132" t="s">
        <v>796</v>
      </c>
      <c r="L26" s="127">
        <v>7.8125E-2</v>
      </c>
      <c r="M26" s="132" t="s">
        <v>797</v>
      </c>
      <c r="N26" s="127">
        <v>5.2040568751445582E-2</v>
      </c>
      <c r="O26" s="91"/>
      <c r="P26" s="91"/>
    </row>
    <row r="27" spans="1:16" s="93" customFormat="1" ht="9.1999999999999993" customHeight="1">
      <c r="A27" s="91"/>
      <c r="B27" s="121"/>
      <c r="C27" s="128"/>
      <c r="D27" s="123"/>
      <c r="E27" s="129"/>
      <c r="F27" s="123"/>
      <c r="G27" s="125"/>
      <c r="H27" s="125"/>
      <c r="I27" s="130"/>
      <c r="J27" s="130"/>
      <c r="K27" s="131"/>
      <c r="L27" s="127"/>
      <c r="M27" s="131"/>
      <c r="N27" s="127"/>
      <c r="O27" s="91"/>
      <c r="P27" s="91"/>
    </row>
    <row r="28" spans="1:16" s="93" customFormat="1" ht="9.1999999999999993" customHeight="1">
      <c r="A28" s="91"/>
      <c r="B28" s="121"/>
      <c r="C28" s="128"/>
      <c r="D28" s="123"/>
      <c r="E28" s="129"/>
      <c r="F28" s="123"/>
      <c r="G28" s="125"/>
      <c r="H28" s="125"/>
      <c r="I28" s="130"/>
      <c r="J28" s="130"/>
      <c r="K28" s="131"/>
      <c r="L28" s="127"/>
      <c r="M28" s="131"/>
      <c r="N28" s="127"/>
      <c r="O28" s="91"/>
      <c r="P28" s="91"/>
    </row>
    <row r="29" spans="1:16" s="93" customFormat="1" ht="21.95" customHeight="1">
      <c r="A29" s="91"/>
      <c r="B29" s="121" t="s">
        <v>114</v>
      </c>
      <c r="C29" s="122">
        <v>125</v>
      </c>
      <c r="D29" s="123">
        <v>189</v>
      </c>
      <c r="E29" s="124">
        <v>1359470.443</v>
      </c>
      <c r="F29" s="123">
        <v>3062500.1257217717</v>
      </c>
      <c r="G29" s="125">
        <v>209</v>
      </c>
      <c r="H29" s="125">
        <v>2999042.5350000001</v>
      </c>
      <c r="I29" s="126">
        <v>20</v>
      </c>
      <c r="J29" s="126">
        <v>-63457.590721771587</v>
      </c>
      <c r="K29" s="132" t="s">
        <v>796</v>
      </c>
      <c r="L29" s="127">
        <v>0.10582010582010581</v>
      </c>
      <c r="M29" s="132" t="s">
        <v>797</v>
      </c>
      <c r="N29" s="127">
        <v>2.0720845099333918E-2</v>
      </c>
      <c r="O29" s="91"/>
      <c r="P29" s="91"/>
    </row>
    <row r="30" spans="1:16" s="93" customFormat="1" ht="9.1999999999999993" customHeight="1">
      <c r="A30" s="91"/>
      <c r="B30" s="121"/>
      <c r="C30" s="128"/>
      <c r="D30" s="123"/>
      <c r="E30" s="129"/>
      <c r="F30" s="123"/>
      <c r="G30" s="125"/>
      <c r="H30" s="125"/>
      <c r="I30" s="130"/>
      <c r="J30" s="130"/>
      <c r="K30" s="131"/>
      <c r="L30" s="127"/>
      <c r="M30" s="131"/>
      <c r="N30" s="127"/>
      <c r="O30" s="91"/>
      <c r="P30" s="91"/>
    </row>
    <row r="31" spans="1:16" s="93" customFormat="1" ht="9.1999999999999993" customHeight="1">
      <c r="A31" s="91"/>
      <c r="B31" s="121"/>
      <c r="C31" s="128"/>
      <c r="D31" s="123"/>
      <c r="E31" s="129"/>
      <c r="F31" s="123"/>
      <c r="G31" s="125"/>
      <c r="H31" s="125"/>
      <c r="I31" s="130"/>
      <c r="J31" s="130"/>
      <c r="K31" s="131"/>
      <c r="L31" s="127"/>
      <c r="M31" s="131"/>
      <c r="N31" s="127"/>
      <c r="O31" s="91"/>
      <c r="P31" s="91"/>
    </row>
    <row r="32" spans="1:16" s="93" customFormat="1" ht="21.95" customHeight="1">
      <c r="A32" s="91"/>
      <c r="B32" s="121" t="s">
        <v>115</v>
      </c>
      <c r="C32" s="122">
        <v>142</v>
      </c>
      <c r="D32" s="123">
        <v>185</v>
      </c>
      <c r="E32" s="124">
        <v>1629661.36</v>
      </c>
      <c r="F32" s="123">
        <v>2765169.5946164583</v>
      </c>
      <c r="G32" s="125" t="s">
        <v>113</v>
      </c>
      <c r="H32" s="125" t="s">
        <v>113</v>
      </c>
      <c r="I32" s="126" t="s">
        <v>113</v>
      </c>
      <c r="J32" s="126" t="s">
        <v>113</v>
      </c>
      <c r="K32" s="132" t="s">
        <v>113</v>
      </c>
      <c r="L32" s="127" t="s">
        <v>36</v>
      </c>
      <c r="M32" s="132" t="s">
        <v>113</v>
      </c>
      <c r="N32" s="127" t="s">
        <v>36</v>
      </c>
      <c r="O32" s="91"/>
      <c r="P32" s="91"/>
    </row>
    <row r="33" spans="1:17" s="93" customFormat="1" ht="9.1999999999999993" customHeight="1">
      <c r="A33" s="91"/>
      <c r="B33" s="121"/>
      <c r="C33" s="128"/>
      <c r="D33" s="123"/>
      <c r="E33" s="129"/>
      <c r="F33" s="123"/>
      <c r="G33" s="125"/>
      <c r="H33" s="125"/>
      <c r="I33" s="130"/>
      <c r="J33" s="130"/>
      <c r="K33" s="131"/>
      <c r="L33" s="127"/>
      <c r="M33" s="131"/>
      <c r="N33" s="127"/>
      <c r="O33" s="91"/>
      <c r="P33" s="91"/>
    </row>
    <row r="34" spans="1:17" s="93" customFormat="1" ht="9.1999999999999993" customHeight="1">
      <c r="A34" s="91"/>
      <c r="B34" s="121"/>
      <c r="C34" s="128"/>
      <c r="D34" s="123"/>
      <c r="E34" s="129"/>
      <c r="F34" s="123"/>
      <c r="G34" s="125"/>
      <c r="H34" s="125"/>
      <c r="I34" s="130"/>
      <c r="J34" s="130"/>
      <c r="K34" s="131"/>
      <c r="L34" s="127"/>
      <c r="M34" s="131"/>
      <c r="N34" s="127"/>
      <c r="O34" s="91"/>
      <c r="P34" s="91"/>
    </row>
    <row r="35" spans="1:17" s="93" customFormat="1" ht="21.95" customHeight="1">
      <c r="A35" s="91"/>
      <c r="B35" s="121" t="s">
        <v>116</v>
      </c>
      <c r="C35" s="122" t="b">
        <v>0</v>
      </c>
      <c r="D35" s="123">
        <v>186</v>
      </c>
      <c r="E35" s="124" t="b">
        <v>0</v>
      </c>
      <c r="F35" s="123">
        <v>3093293.9670710675</v>
      </c>
      <c r="G35" s="125" t="s">
        <v>113</v>
      </c>
      <c r="H35" s="133" t="s">
        <v>113</v>
      </c>
      <c r="I35" s="126" t="s">
        <v>113</v>
      </c>
      <c r="J35" s="126" t="s">
        <v>113</v>
      </c>
      <c r="K35" s="132" t="s">
        <v>113</v>
      </c>
      <c r="L35" s="127" t="s">
        <v>36</v>
      </c>
      <c r="M35" s="132" t="s">
        <v>113</v>
      </c>
      <c r="N35" s="127" t="s">
        <v>36</v>
      </c>
      <c r="O35" s="91"/>
      <c r="P35" s="91"/>
    </row>
    <row r="36" spans="1:17" s="93" customFormat="1" ht="9.1999999999999993" customHeight="1">
      <c r="A36" s="91"/>
      <c r="B36" s="121"/>
      <c r="C36" s="128"/>
      <c r="D36" s="123"/>
      <c r="E36" s="129"/>
      <c r="F36" s="123"/>
      <c r="G36" s="125"/>
      <c r="H36" s="125"/>
      <c r="I36" s="130"/>
      <c r="J36" s="130"/>
      <c r="K36" s="131"/>
      <c r="L36" s="127"/>
      <c r="M36" s="131"/>
      <c r="N36" s="127"/>
      <c r="O36" s="91"/>
      <c r="P36" s="91"/>
    </row>
    <row r="37" spans="1:17" s="93" customFormat="1" ht="9.1999999999999993" customHeight="1">
      <c r="A37" s="91"/>
      <c r="B37" s="121"/>
      <c r="C37" s="128"/>
      <c r="D37" s="123"/>
      <c r="E37" s="129"/>
      <c r="F37" s="123"/>
      <c r="G37" s="125"/>
      <c r="H37" s="125"/>
      <c r="I37" s="130"/>
      <c r="J37" s="130"/>
      <c r="K37" s="131"/>
      <c r="L37" s="127"/>
      <c r="M37" s="131"/>
      <c r="N37" s="127"/>
      <c r="O37" s="91"/>
      <c r="P37" s="91"/>
    </row>
    <row r="38" spans="1:17" s="93" customFormat="1" ht="21.95" customHeight="1">
      <c r="A38" s="91"/>
      <c r="B38" s="121" t="s">
        <v>117</v>
      </c>
      <c r="C38" s="122" t="b">
        <v>0</v>
      </c>
      <c r="D38" s="123">
        <v>160</v>
      </c>
      <c r="E38" s="124" t="b">
        <v>0</v>
      </c>
      <c r="F38" s="123">
        <v>2596309.2210000004</v>
      </c>
      <c r="G38" s="125" t="s">
        <v>113</v>
      </c>
      <c r="H38" s="125" t="s">
        <v>113</v>
      </c>
      <c r="I38" s="126" t="s">
        <v>113</v>
      </c>
      <c r="J38" s="126" t="s">
        <v>113</v>
      </c>
      <c r="K38" s="132" t="s">
        <v>113</v>
      </c>
      <c r="L38" s="127" t="s">
        <v>36</v>
      </c>
      <c r="M38" s="132" t="s">
        <v>113</v>
      </c>
      <c r="N38" s="127" t="s">
        <v>36</v>
      </c>
      <c r="O38" s="91"/>
      <c r="P38" s="91"/>
    </row>
    <row r="39" spans="1:17" s="93" customFormat="1" ht="9.1999999999999993" customHeight="1">
      <c r="A39" s="91"/>
      <c r="B39" s="121"/>
      <c r="C39" s="128"/>
      <c r="D39" s="123"/>
      <c r="E39" s="129"/>
      <c r="F39" s="123"/>
      <c r="G39" s="125"/>
      <c r="H39" s="125"/>
      <c r="I39" s="130"/>
      <c r="J39" s="130"/>
      <c r="K39" s="131"/>
      <c r="L39" s="127"/>
      <c r="M39" s="131"/>
      <c r="N39" s="127"/>
      <c r="O39" s="91"/>
      <c r="P39" s="91"/>
    </row>
    <row r="40" spans="1:17" s="93" customFormat="1" ht="9.1999999999999993" customHeight="1">
      <c r="A40" s="91"/>
      <c r="B40" s="121"/>
      <c r="C40" s="128"/>
      <c r="D40" s="123"/>
      <c r="E40" s="129"/>
      <c r="F40" s="123"/>
      <c r="G40" s="125"/>
      <c r="H40" s="125"/>
      <c r="I40" s="130"/>
      <c r="J40" s="130"/>
      <c r="K40" s="131"/>
      <c r="L40" s="127"/>
      <c r="M40" s="131"/>
      <c r="N40" s="127"/>
      <c r="O40" s="91"/>
      <c r="P40" s="91"/>
    </row>
    <row r="41" spans="1:17" s="93" customFormat="1" ht="21.95" customHeight="1">
      <c r="A41" s="91"/>
      <c r="B41" s="121" t="s">
        <v>118</v>
      </c>
      <c r="C41" s="122" t="b">
        <v>0</v>
      </c>
      <c r="D41" s="123">
        <v>192</v>
      </c>
      <c r="E41" s="124" t="b">
        <v>0</v>
      </c>
      <c r="F41" s="123">
        <v>2947116.873978823</v>
      </c>
      <c r="G41" s="125" t="s">
        <v>113</v>
      </c>
      <c r="H41" s="125" t="s">
        <v>113</v>
      </c>
      <c r="I41" s="126" t="s">
        <v>113</v>
      </c>
      <c r="J41" s="126" t="s">
        <v>113</v>
      </c>
      <c r="K41" s="126" t="s">
        <v>113</v>
      </c>
      <c r="L41" s="127" t="s">
        <v>36</v>
      </c>
      <c r="M41" s="126" t="s">
        <v>113</v>
      </c>
      <c r="N41" s="127" t="s">
        <v>36</v>
      </c>
      <c r="O41" s="91"/>
      <c r="P41" s="91"/>
      <c r="Q41" s="100"/>
    </row>
    <row r="42" spans="1:17" s="93" customFormat="1" ht="9.1999999999999993" customHeight="1">
      <c r="A42" s="91"/>
      <c r="B42" s="121"/>
      <c r="C42" s="128"/>
      <c r="D42" s="123"/>
      <c r="E42" s="129"/>
      <c r="F42" s="123"/>
      <c r="G42" s="125"/>
      <c r="H42" s="125"/>
      <c r="I42" s="130"/>
      <c r="J42" s="130"/>
      <c r="K42" s="131"/>
      <c r="L42" s="127"/>
      <c r="M42" s="131"/>
      <c r="N42" s="127"/>
      <c r="O42" s="91"/>
      <c r="P42" s="91"/>
    </row>
    <row r="43" spans="1:17" s="93" customFormat="1" ht="9.1999999999999993" customHeight="1">
      <c r="A43" s="91"/>
      <c r="B43" s="121"/>
      <c r="C43" s="128"/>
      <c r="D43" s="123"/>
      <c r="E43" s="129"/>
      <c r="F43" s="123"/>
      <c r="G43" s="125"/>
      <c r="H43" s="125"/>
      <c r="I43" s="130"/>
      <c r="J43" s="130"/>
      <c r="K43" s="131"/>
      <c r="L43" s="127"/>
      <c r="M43" s="131"/>
      <c r="N43" s="127"/>
      <c r="O43" s="91"/>
      <c r="P43" s="91"/>
    </row>
    <row r="44" spans="1:17" s="93" customFormat="1" ht="21.95" customHeight="1">
      <c r="A44" s="91"/>
      <c r="B44" s="121" t="s">
        <v>119</v>
      </c>
      <c r="C44" s="122" t="b">
        <v>0</v>
      </c>
      <c r="D44" s="123">
        <v>181</v>
      </c>
      <c r="E44" s="124" t="b">
        <v>0</v>
      </c>
      <c r="F44" s="123">
        <v>2809818.5804417203</v>
      </c>
      <c r="G44" s="125" t="s">
        <v>113</v>
      </c>
      <c r="H44" s="133" t="s">
        <v>113</v>
      </c>
      <c r="I44" s="126" t="s">
        <v>113</v>
      </c>
      <c r="J44" s="126" t="s">
        <v>113</v>
      </c>
      <c r="K44" s="126" t="s">
        <v>113</v>
      </c>
      <c r="L44" s="127" t="s">
        <v>36</v>
      </c>
      <c r="M44" s="126" t="s">
        <v>113</v>
      </c>
      <c r="N44" s="127" t="s">
        <v>36</v>
      </c>
      <c r="O44" s="91"/>
      <c r="P44" s="91"/>
    </row>
    <row r="45" spans="1:17" s="93" customFormat="1" ht="9.1999999999999993" customHeight="1">
      <c r="A45" s="91"/>
      <c r="B45" s="121"/>
      <c r="C45" s="128"/>
      <c r="D45" s="123"/>
      <c r="E45" s="129"/>
      <c r="F45" s="123"/>
      <c r="G45" s="125"/>
      <c r="H45" s="125"/>
      <c r="I45" s="130"/>
      <c r="J45" s="130"/>
      <c r="K45" s="131"/>
      <c r="L45" s="127"/>
      <c r="M45" s="131"/>
      <c r="N45" s="127"/>
      <c r="O45" s="91"/>
      <c r="P45" s="91"/>
    </row>
    <row r="46" spans="1:17" s="93" customFormat="1" ht="9.1999999999999993" customHeight="1">
      <c r="A46" s="91"/>
      <c r="B46" s="121"/>
      <c r="C46" s="128"/>
      <c r="D46" s="123"/>
      <c r="E46" s="129"/>
      <c r="F46" s="123"/>
      <c r="G46" s="125"/>
      <c r="H46" s="125"/>
      <c r="I46" s="130"/>
      <c r="J46" s="130"/>
      <c r="K46" s="131"/>
      <c r="L46" s="127"/>
      <c r="M46" s="131"/>
      <c r="N46" s="127"/>
      <c r="O46" s="91"/>
      <c r="P46" s="91"/>
    </row>
    <row r="47" spans="1:17" s="93" customFormat="1" ht="21.95" customHeight="1">
      <c r="A47" s="91"/>
      <c r="B47" s="121" t="s">
        <v>120</v>
      </c>
      <c r="C47" s="122" t="b">
        <v>0</v>
      </c>
      <c r="D47" s="123">
        <v>201</v>
      </c>
      <c r="E47" s="124" t="b">
        <v>0</v>
      </c>
      <c r="F47" s="123">
        <v>2845738.2504240521</v>
      </c>
      <c r="G47" s="125" t="s">
        <v>113</v>
      </c>
      <c r="H47" s="133" t="s">
        <v>113</v>
      </c>
      <c r="I47" s="126" t="s">
        <v>113</v>
      </c>
      <c r="J47" s="126" t="s">
        <v>113</v>
      </c>
      <c r="K47" s="126" t="s">
        <v>113</v>
      </c>
      <c r="L47" s="127" t="s">
        <v>36</v>
      </c>
      <c r="M47" s="126" t="s">
        <v>113</v>
      </c>
      <c r="N47" s="127" t="s">
        <v>36</v>
      </c>
      <c r="O47" s="91"/>
      <c r="P47" s="91"/>
    </row>
    <row r="48" spans="1:17" s="93" customFormat="1" ht="9.1999999999999993" customHeight="1">
      <c r="A48" s="91"/>
      <c r="B48" s="134"/>
      <c r="C48" s="128"/>
      <c r="D48" s="135"/>
      <c r="E48" s="136"/>
      <c r="F48" s="123"/>
      <c r="G48" s="136"/>
      <c r="H48" s="136"/>
      <c r="I48" s="130"/>
      <c r="J48" s="130"/>
      <c r="K48" s="131"/>
      <c r="L48" s="127"/>
      <c r="M48" s="131"/>
      <c r="N48" s="127"/>
      <c r="O48" s="91"/>
      <c r="P48" s="91"/>
    </row>
    <row r="49" spans="1:16" s="93" customFormat="1" ht="9.1999999999999993" customHeight="1">
      <c r="A49" s="91"/>
      <c r="B49" s="137"/>
      <c r="C49" s="120"/>
      <c r="D49" s="136"/>
      <c r="E49" s="136"/>
      <c r="F49" s="136"/>
      <c r="G49" s="136"/>
      <c r="H49" s="136"/>
      <c r="I49" s="130"/>
      <c r="J49" s="130"/>
      <c r="K49" s="131"/>
      <c r="L49" s="127"/>
      <c r="M49" s="131"/>
      <c r="N49" s="138"/>
      <c r="O49" s="91"/>
      <c r="P49" s="91"/>
    </row>
    <row r="50" spans="1:16" s="93" customFormat="1" ht="18.95" customHeight="1">
      <c r="A50" s="139"/>
      <c r="B50" s="140" t="s">
        <v>121</v>
      </c>
      <c r="C50" s="141"/>
      <c r="D50" s="142"/>
      <c r="E50" s="142"/>
      <c r="F50" s="142"/>
      <c r="G50" s="142"/>
      <c r="H50" s="142"/>
      <c r="I50" s="143"/>
      <c r="J50" s="143"/>
      <c r="K50" s="144"/>
      <c r="L50" s="145"/>
      <c r="M50" s="144"/>
      <c r="N50" s="127"/>
      <c r="O50" s="91"/>
      <c r="P50" s="91"/>
    </row>
    <row r="51" spans="1:16" s="93" customFormat="1" ht="18.95" customHeight="1">
      <c r="A51" s="91"/>
      <c r="B51" s="97" t="s">
        <v>434</v>
      </c>
      <c r="C51" s="146"/>
      <c r="D51" s="147">
        <v>1069</v>
      </c>
      <c r="E51" s="148"/>
      <c r="F51" s="147">
        <v>17205138.176171131</v>
      </c>
      <c r="G51" s="147">
        <v>1183</v>
      </c>
      <c r="H51" s="147">
        <v>17028286.783</v>
      </c>
      <c r="I51" s="149">
        <v>114</v>
      </c>
      <c r="J51" s="149">
        <v>-176851.39317113161</v>
      </c>
      <c r="K51" s="126" t="s">
        <v>796</v>
      </c>
      <c r="L51" s="127">
        <v>0.10664172123479898</v>
      </c>
      <c r="M51" s="126" t="s">
        <v>797</v>
      </c>
      <c r="N51" s="127">
        <v>1.0278987088640057E-2</v>
      </c>
      <c r="O51" s="91"/>
      <c r="P51" s="91"/>
    </row>
    <row r="52" spans="1:16" s="93" customFormat="1" ht="20.100000000000001" customHeight="1">
      <c r="A52" s="98"/>
      <c r="B52" s="150" t="s">
        <v>114</v>
      </c>
      <c r="C52" s="151"/>
      <c r="D52" s="152"/>
      <c r="E52" s="152"/>
      <c r="F52" s="153"/>
      <c r="G52" s="153"/>
      <c r="H52" s="152"/>
      <c r="I52" s="152"/>
      <c r="J52" s="152"/>
      <c r="K52" s="154"/>
      <c r="L52" s="155"/>
      <c r="M52" s="152"/>
      <c r="N52" s="156"/>
      <c r="O52" s="91"/>
      <c r="P52" s="91"/>
    </row>
    <row r="53" spans="1:16" s="92" customFormat="1" ht="6" customHeight="1">
      <c r="A53" s="91"/>
      <c r="B53" s="96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</row>
    <row r="54" spans="1:16" s="88" customFormat="1" ht="7.5" customHeight="1">
      <c r="A54" s="117"/>
      <c r="B54" s="89"/>
      <c r="C54" s="81"/>
      <c r="D54" s="81"/>
      <c r="E54" s="81"/>
      <c r="F54" s="81"/>
      <c r="G54" s="81"/>
      <c r="H54" s="81"/>
      <c r="I54" s="81"/>
      <c r="J54" s="118"/>
      <c r="K54" s="84"/>
      <c r="L54" s="119"/>
      <c r="M54" s="84"/>
      <c r="N54" s="81"/>
      <c r="O54" s="81"/>
    </row>
    <row r="55" spans="1:16" s="88" customFormat="1">
      <c r="O55" s="80"/>
    </row>
    <row r="56" spans="1:16" s="88" customFormat="1">
      <c r="O56" s="80"/>
    </row>
    <row r="57" spans="1:16" s="88" customFormat="1">
      <c r="O57" s="80"/>
    </row>
    <row r="58" spans="1:16" s="88" customFormat="1">
      <c r="O58" s="80"/>
    </row>
    <row r="59" spans="1:16" s="88" customFormat="1">
      <c r="C59" s="88">
        <v>2020</v>
      </c>
      <c r="F59" s="90"/>
      <c r="O59" s="80"/>
    </row>
    <row r="60" spans="1:16" s="88" customFormat="1">
      <c r="C60" s="88">
        <v>2021</v>
      </c>
      <c r="F60" s="90"/>
      <c r="O60" s="80"/>
    </row>
    <row r="61" spans="1:16" s="88" customFormat="1">
      <c r="O61" s="80"/>
    </row>
    <row r="62" spans="1:16" s="88" customFormat="1">
      <c r="O62" s="80"/>
    </row>
    <row r="63" spans="1:16" s="88" customFormat="1">
      <c r="O63" s="80"/>
    </row>
    <row r="64" spans="1:16" s="88" customFormat="1">
      <c r="O64" s="80"/>
    </row>
    <row r="65" spans="15:15" s="88" customFormat="1">
      <c r="O65" s="80"/>
    </row>
    <row r="66" spans="15:15" s="88" customFormat="1">
      <c r="O66" s="80"/>
    </row>
    <row r="67" spans="15:15" s="88" customFormat="1">
      <c r="O67" s="80"/>
    </row>
    <row r="68" spans="15:15" s="88" customFormat="1">
      <c r="O68" s="80"/>
    </row>
    <row r="69" spans="15:15" s="88" customFormat="1">
      <c r="O69" s="80"/>
    </row>
    <row r="70" spans="15:15" s="88" customFormat="1">
      <c r="O70" s="80"/>
    </row>
    <row r="71" spans="15:15" s="88" customFormat="1">
      <c r="O71" s="80"/>
    </row>
    <row r="72" spans="15:15" s="88" customFormat="1">
      <c r="O72" s="80"/>
    </row>
    <row r="73" spans="15:15" s="88" customFormat="1">
      <c r="O73" s="80"/>
    </row>
    <row r="74" spans="15:15" s="88" customFormat="1">
      <c r="O74" s="80"/>
    </row>
    <row r="75" spans="15:15" s="88" customFormat="1">
      <c r="O75" s="80"/>
    </row>
    <row r="76" spans="15:15" s="88" customFormat="1">
      <c r="O76" s="80"/>
    </row>
    <row r="77" spans="15:15" s="88" customFormat="1">
      <c r="O77" s="80"/>
    </row>
    <row r="78" spans="15:15" s="88" customFormat="1">
      <c r="O78" s="80"/>
    </row>
    <row r="79" spans="15:15" s="88" customFormat="1">
      <c r="O79" s="80"/>
    </row>
    <row r="80" spans="15:15" s="88" customFormat="1">
      <c r="O80" s="80"/>
    </row>
    <row r="81" spans="15:15" s="88" customFormat="1">
      <c r="O81" s="80"/>
    </row>
    <row r="82" spans="15:15" s="88" customFormat="1">
      <c r="O82" s="80"/>
    </row>
    <row r="83" spans="15:15" s="88" customFormat="1">
      <c r="O83" s="80"/>
    </row>
    <row r="84" spans="15:15" s="88" customFormat="1">
      <c r="O84" s="80"/>
    </row>
    <row r="85" spans="15:15" s="88" customFormat="1">
      <c r="O85" s="80"/>
    </row>
    <row r="86" spans="15:15" s="88" customFormat="1">
      <c r="O86" s="80"/>
    </row>
    <row r="87" spans="15:15" s="88" customFormat="1">
      <c r="O87" s="80"/>
    </row>
    <row r="88" spans="15:15" s="88" customFormat="1">
      <c r="O88" s="80"/>
    </row>
    <row r="89" spans="15:15" s="88" customFormat="1">
      <c r="O89" s="80"/>
    </row>
    <row r="90" spans="15:15" s="88" customFormat="1">
      <c r="O90" s="80"/>
    </row>
    <row r="91" spans="15:15" s="88" customFormat="1">
      <c r="O91" s="80"/>
    </row>
    <row r="92" spans="15:15" s="88" customFormat="1">
      <c r="O92" s="80"/>
    </row>
    <row r="93" spans="15:15" s="88" customFormat="1">
      <c r="O93" s="80"/>
    </row>
    <row r="94" spans="15:15" s="88" customFormat="1">
      <c r="O94" s="80"/>
    </row>
  </sheetData>
  <phoneticPr fontId="0" type="noConversion"/>
  <conditionalFormatting sqref="D48">
    <cfRule type="expression" dxfId="159" priority="1" stopIfTrue="1">
      <formula>(G48&gt;0)</formula>
    </cfRule>
  </conditionalFormatting>
  <conditionalFormatting sqref="D14:D47">
    <cfRule type="expression" dxfId="158" priority="2" stopIfTrue="1">
      <formula>(ISNUMBER(G14))</formula>
    </cfRule>
  </conditionalFormatting>
  <conditionalFormatting sqref="F14:F48">
    <cfRule type="expression" dxfId="157" priority="3" stopIfTrue="1">
      <formula>ISNUMBER((H14))</formula>
    </cfRule>
  </conditionalFormatting>
  <conditionalFormatting sqref="K14:K51 M14:M51">
    <cfRule type="cellIs" dxfId="156" priority="4" stopIfTrue="1" operator="equal">
      <formula>"-"</formula>
    </cfRule>
  </conditionalFormatting>
  <conditionalFormatting sqref="L15 L48:L50 N15 I14:J51">
    <cfRule type="cellIs" dxfId="155" priority="5" stopIfTrue="1" operator="lessThan">
      <formula>0</formula>
    </cfRule>
  </conditionalFormatting>
  <conditionalFormatting sqref="L14 L16:L47 L51">
    <cfRule type="expression" dxfId="154" priority="6" stopIfTrue="1">
      <formula>IF($K14="-",1,0)</formula>
    </cfRule>
  </conditionalFormatting>
  <conditionalFormatting sqref="N14 N16:N51">
    <cfRule type="expression" dxfId="153" priority="7" stopIfTrue="1">
      <formula>IF($M14="-",1,0)</formula>
    </cfRule>
  </conditionalFormatting>
  <conditionalFormatting sqref="B14:B47">
    <cfRule type="expression" dxfId="152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29" customFormat="1" ht="22.5" customHeight="1">
      <c r="A3" s="295"/>
      <c r="B3" s="328"/>
      <c r="C3" s="328"/>
      <c r="D3" s="370"/>
      <c r="E3" s="328"/>
      <c r="F3" s="338"/>
      <c r="G3" s="338"/>
      <c r="H3" s="338"/>
      <c r="I3" s="371" t="s">
        <v>122</v>
      </c>
      <c r="J3" s="372"/>
      <c r="K3" s="373"/>
      <c r="L3" s="372"/>
      <c r="M3" s="372"/>
      <c r="N3" s="372"/>
      <c r="O3" s="338"/>
      <c r="P3" s="338"/>
      <c r="Q3" s="338"/>
      <c r="R3" s="338"/>
      <c r="S3" s="338"/>
      <c r="T3" s="338"/>
      <c r="U3" s="374"/>
      <c r="V3" s="374"/>
      <c r="W3" s="339"/>
      <c r="X3" s="339"/>
    </row>
    <row r="4" spans="1:24" s="329" customFormat="1" ht="22.5" customHeight="1">
      <c r="A4" s="295"/>
      <c r="B4" s="328"/>
      <c r="C4" s="328"/>
      <c r="D4" s="370"/>
      <c r="E4" s="328"/>
      <c r="F4" s="338"/>
      <c r="G4" s="338"/>
      <c r="H4" s="338"/>
      <c r="I4" s="375" t="s">
        <v>556</v>
      </c>
      <c r="J4" s="372"/>
      <c r="K4" s="372"/>
      <c r="L4" s="372"/>
      <c r="M4" s="372"/>
      <c r="N4" s="372"/>
      <c r="O4" s="338"/>
      <c r="P4" s="338"/>
      <c r="Q4" s="338"/>
      <c r="R4" s="338"/>
      <c r="S4" s="338"/>
      <c r="T4" s="338"/>
      <c r="U4" s="374"/>
      <c r="V4" s="374"/>
      <c r="W4" s="339"/>
      <c r="X4" s="339"/>
    </row>
    <row r="5" spans="1:24" s="329" customFormat="1" ht="25.5" customHeight="1">
      <c r="A5" s="295"/>
      <c r="B5" s="328"/>
      <c r="C5" s="328"/>
      <c r="D5" s="328"/>
      <c r="E5" s="328"/>
      <c r="F5" s="338"/>
      <c r="G5" s="338"/>
      <c r="H5" s="338"/>
      <c r="I5" s="1422">
        <v>45078</v>
      </c>
      <c r="J5" s="372"/>
      <c r="K5" s="372"/>
      <c r="L5" s="372"/>
      <c r="M5" s="376"/>
      <c r="N5" s="377"/>
      <c r="O5" s="378"/>
      <c r="P5" s="338"/>
      <c r="Q5" s="338"/>
      <c r="R5" s="338"/>
      <c r="S5" s="338"/>
      <c r="T5" s="338"/>
      <c r="U5" s="374"/>
      <c r="V5" s="374"/>
      <c r="W5" s="339"/>
      <c r="X5" s="339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733"/>
      <c r="B8" s="716"/>
      <c r="C8" s="704"/>
      <c r="D8" s="715"/>
      <c r="E8" s="611"/>
      <c r="F8" s="611"/>
      <c r="G8" s="611"/>
      <c r="H8" s="716"/>
      <c r="I8" s="715"/>
      <c r="J8" s="611"/>
      <c r="K8" s="716"/>
      <c r="L8" s="715"/>
      <c r="M8" s="611"/>
      <c r="N8" s="716"/>
      <c r="O8" s="705"/>
      <c r="P8" s="612"/>
      <c r="Q8" s="612"/>
      <c r="R8" s="612"/>
      <c r="S8" s="612"/>
      <c r="T8" s="612"/>
      <c r="U8" s="3"/>
      <c r="V8" s="1"/>
    </row>
    <row r="9" spans="1:24" ht="22.5" hidden="1">
      <c r="A9" s="733"/>
      <c r="B9" s="735"/>
      <c r="C9" s="704"/>
      <c r="D9" s="715"/>
      <c r="E9" s="611"/>
      <c r="F9" s="611"/>
      <c r="G9" s="611"/>
      <c r="H9" s="716"/>
      <c r="I9" s="704"/>
      <c r="J9" s="704"/>
      <c r="K9" s="704"/>
      <c r="L9" s="704"/>
      <c r="M9" s="704"/>
      <c r="N9" s="704"/>
      <c r="O9" s="706" t="s">
        <v>9</v>
      </c>
      <c r="P9" s="707"/>
      <c r="Q9" s="707"/>
      <c r="R9" s="708"/>
      <c r="S9" s="707"/>
      <c r="T9" s="709"/>
      <c r="U9" s="3"/>
      <c r="V9" s="3"/>
    </row>
    <row r="10" spans="1:24" s="80" customFormat="1" ht="18.75">
      <c r="A10" s="734"/>
      <c r="B10" s="736" t="s">
        <v>107</v>
      </c>
      <c r="C10" s="710"/>
      <c r="D10" s="717">
        <v>2022</v>
      </c>
      <c r="E10" s="718"/>
      <c r="F10" s="719"/>
      <c r="G10" s="718"/>
      <c r="H10" s="720"/>
      <c r="I10" s="711">
        <v>2023</v>
      </c>
      <c r="J10" s="713"/>
      <c r="K10" s="712"/>
      <c r="L10" s="713" t="s">
        <v>37</v>
      </c>
      <c r="M10" s="712"/>
      <c r="N10" s="712"/>
      <c r="O10" s="713" t="s">
        <v>555</v>
      </c>
      <c r="P10" s="712"/>
      <c r="Q10" s="712"/>
      <c r="R10" s="712"/>
      <c r="S10" s="712"/>
      <c r="T10" s="714"/>
      <c r="U10" s="81"/>
      <c r="V10" s="81"/>
    </row>
    <row r="11" spans="1:24" s="80" customFormat="1" ht="5.25" customHeight="1">
      <c r="A11" s="734"/>
      <c r="B11" s="737"/>
      <c r="C11" s="727"/>
      <c r="D11" s="728"/>
      <c r="E11" s="727"/>
      <c r="F11" s="729"/>
      <c r="G11" s="727"/>
      <c r="H11" s="727"/>
      <c r="I11" s="727"/>
      <c r="J11" s="727"/>
      <c r="K11" s="727"/>
      <c r="L11" s="727"/>
      <c r="M11" s="727"/>
      <c r="N11" s="727"/>
      <c r="O11" s="730"/>
      <c r="P11" s="731"/>
      <c r="Q11" s="730"/>
      <c r="R11" s="731"/>
      <c r="S11" s="730"/>
      <c r="T11" s="732"/>
      <c r="U11" s="81"/>
      <c r="V11" s="81"/>
    </row>
    <row r="12" spans="1:24" s="80" customFormat="1" ht="18.75">
      <c r="A12" s="734"/>
      <c r="B12" s="738"/>
      <c r="C12" s="721"/>
      <c r="D12" s="722" t="s">
        <v>123</v>
      </c>
      <c r="E12" s="723"/>
      <c r="F12" s="722" t="s">
        <v>124</v>
      </c>
      <c r="G12" s="723"/>
      <c r="H12" s="722" t="s">
        <v>14</v>
      </c>
      <c r="I12" s="722" t="s">
        <v>123</v>
      </c>
      <c r="J12" s="722" t="s">
        <v>124</v>
      </c>
      <c r="K12" s="722" t="s">
        <v>14</v>
      </c>
      <c r="L12" s="722" t="s">
        <v>123</v>
      </c>
      <c r="M12" s="722" t="s">
        <v>124</v>
      </c>
      <c r="N12" s="722" t="s">
        <v>14</v>
      </c>
      <c r="O12" s="724" t="s">
        <v>123</v>
      </c>
      <c r="P12" s="725"/>
      <c r="Q12" s="724" t="s">
        <v>124</v>
      </c>
      <c r="R12" s="725"/>
      <c r="S12" s="724" t="s">
        <v>14</v>
      </c>
      <c r="T12" s="726"/>
      <c r="U12" s="81"/>
      <c r="V12" s="81"/>
    </row>
    <row r="13" spans="1:24" s="80" customFormat="1" ht="18" customHeight="1">
      <c r="A13" s="81"/>
      <c r="B13" s="423"/>
      <c r="C13" s="11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1"/>
      <c r="Q13" s="87"/>
      <c r="R13" s="81"/>
      <c r="S13" s="87"/>
      <c r="T13" s="81"/>
      <c r="U13" s="81"/>
      <c r="V13" s="81"/>
    </row>
    <row r="14" spans="1:24" s="92" customFormat="1" ht="18" customHeight="1">
      <c r="A14" s="91"/>
      <c r="B14" s="422" t="s">
        <v>108</v>
      </c>
      <c r="C14" s="122"/>
      <c r="D14" s="157">
        <v>53204</v>
      </c>
      <c r="E14" s="157">
        <v>91886</v>
      </c>
      <c r="F14" s="157">
        <v>91886</v>
      </c>
      <c r="G14" s="157">
        <v>891249.3899999999</v>
      </c>
      <c r="H14" s="157">
        <v>891249.3899999999</v>
      </c>
      <c r="I14" s="158">
        <v>52314</v>
      </c>
      <c r="J14" s="158">
        <v>91054</v>
      </c>
      <c r="K14" s="159">
        <v>780356.34000000008</v>
      </c>
      <c r="L14" s="149">
        <v>-890</v>
      </c>
      <c r="M14" s="149">
        <v>-832</v>
      </c>
      <c r="N14" s="149">
        <v>-110893.04999999981</v>
      </c>
      <c r="O14" s="160" t="s">
        <v>797</v>
      </c>
      <c r="P14" s="161">
        <v>1.6728065558980543</v>
      </c>
      <c r="Q14" s="160" t="s">
        <v>797</v>
      </c>
      <c r="R14" s="161">
        <v>0.90546982130030873</v>
      </c>
      <c r="S14" s="160" t="s">
        <v>797</v>
      </c>
      <c r="T14" s="161">
        <v>12.442426468308698</v>
      </c>
      <c r="U14" s="91"/>
      <c r="V14" s="91"/>
    </row>
    <row r="15" spans="1:24" s="92" customFormat="1" ht="18" customHeight="1">
      <c r="A15" s="91"/>
      <c r="B15" s="422"/>
      <c r="C15" s="128"/>
      <c r="D15" s="162"/>
      <c r="E15" s="162"/>
      <c r="F15" s="162"/>
      <c r="G15" s="162"/>
      <c r="H15" s="162"/>
      <c r="I15" s="163"/>
      <c r="J15" s="163"/>
      <c r="K15" s="159"/>
      <c r="L15" s="149"/>
      <c r="M15" s="149"/>
      <c r="N15" s="149"/>
      <c r="O15" s="160"/>
      <c r="P15" s="161"/>
      <c r="Q15" s="160"/>
      <c r="R15" s="161"/>
      <c r="S15" s="160"/>
      <c r="T15" s="161"/>
      <c r="U15" s="91"/>
      <c r="V15" s="91"/>
    </row>
    <row r="16" spans="1:24" s="92" customFormat="1" ht="18" customHeight="1">
      <c r="A16" s="91"/>
      <c r="B16" s="422" t="s">
        <v>109</v>
      </c>
      <c r="C16" s="122"/>
      <c r="D16" s="157">
        <v>48314</v>
      </c>
      <c r="E16" s="157">
        <v>82757</v>
      </c>
      <c r="F16" s="157">
        <v>82757</v>
      </c>
      <c r="G16" s="157">
        <v>811077.23</v>
      </c>
      <c r="H16" s="157">
        <v>811077.23</v>
      </c>
      <c r="I16" s="158">
        <v>47289</v>
      </c>
      <c r="J16" s="158">
        <v>81644</v>
      </c>
      <c r="K16" s="159">
        <v>749440</v>
      </c>
      <c r="L16" s="149">
        <v>-1025</v>
      </c>
      <c r="M16" s="149">
        <v>-1113</v>
      </c>
      <c r="N16" s="149">
        <v>-61637.229999999981</v>
      </c>
      <c r="O16" s="160" t="s">
        <v>797</v>
      </c>
      <c r="P16" s="161">
        <v>2.1215382704806052</v>
      </c>
      <c r="Q16" s="160" t="s">
        <v>797</v>
      </c>
      <c r="R16" s="161">
        <v>1.3449013376511942</v>
      </c>
      <c r="S16" s="160" t="s">
        <v>797</v>
      </c>
      <c r="T16" s="161">
        <v>7.5994279854213147</v>
      </c>
      <c r="U16" s="91"/>
      <c r="V16" s="91"/>
    </row>
    <row r="17" spans="1:22" s="92" customFormat="1" ht="18" customHeight="1">
      <c r="A17" s="91"/>
      <c r="B17" s="422"/>
      <c r="C17" s="128"/>
      <c r="D17" s="157"/>
      <c r="E17" s="157"/>
      <c r="F17" s="157"/>
      <c r="G17" s="157"/>
      <c r="H17" s="157"/>
      <c r="I17" s="159"/>
      <c r="J17" s="159"/>
      <c r="K17" s="159"/>
      <c r="L17" s="149"/>
      <c r="M17" s="149"/>
      <c r="N17" s="149"/>
      <c r="O17" s="160"/>
      <c r="P17" s="161"/>
      <c r="Q17" s="160"/>
      <c r="R17" s="161"/>
      <c r="S17" s="160"/>
      <c r="T17" s="161"/>
      <c r="U17" s="91"/>
      <c r="V17" s="91"/>
    </row>
    <row r="18" spans="1:22" s="92" customFormat="1" ht="18" customHeight="1">
      <c r="A18" s="91"/>
      <c r="B18" s="422" t="s">
        <v>110</v>
      </c>
      <c r="C18" s="122"/>
      <c r="D18" s="157">
        <v>60275</v>
      </c>
      <c r="E18" s="157">
        <v>104066</v>
      </c>
      <c r="F18" s="157">
        <v>104066</v>
      </c>
      <c r="G18" s="157">
        <v>1027459.6</v>
      </c>
      <c r="H18" s="157">
        <v>1027459.6</v>
      </c>
      <c r="I18" s="158">
        <v>54497</v>
      </c>
      <c r="J18" s="158">
        <v>94994</v>
      </c>
      <c r="K18" s="159">
        <v>845115.81000000017</v>
      </c>
      <c r="L18" s="149">
        <v>-5778</v>
      </c>
      <c r="M18" s="149">
        <v>-9072</v>
      </c>
      <c r="N18" s="149">
        <v>-182343.7899999998</v>
      </c>
      <c r="O18" s="160" t="s">
        <v>797</v>
      </c>
      <c r="P18" s="161">
        <v>9.5860638739112431</v>
      </c>
      <c r="Q18" s="160" t="s">
        <v>797</v>
      </c>
      <c r="R18" s="161">
        <v>8.7175446351353987</v>
      </c>
      <c r="S18" s="160" t="s">
        <v>797</v>
      </c>
      <c r="T18" s="161">
        <v>17.747052049540425</v>
      </c>
      <c r="U18" s="91"/>
      <c r="V18" s="91"/>
    </row>
    <row r="19" spans="1:22" s="92" customFormat="1" ht="18" customHeight="1">
      <c r="A19" s="91"/>
      <c r="B19" s="422"/>
      <c r="C19" s="128"/>
      <c r="D19" s="157"/>
      <c r="E19" s="157"/>
      <c r="F19" s="157"/>
      <c r="G19" s="157"/>
      <c r="H19" s="157"/>
      <c r="I19" s="159"/>
      <c r="J19" s="159"/>
      <c r="K19" s="159"/>
      <c r="L19" s="149"/>
      <c r="M19" s="149"/>
      <c r="N19" s="149"/>
      <c r="O19" s="160"/>
      <c r="P19" s="161"/>
      <c r="Q19" s="160"/>
      <c r="R19" s="161"/>
      <c r="S19" s="160"/>
      <c r="T19" s="161"/>
      <c r="U19" s="91"/>
      <c r="V19" s="91"/>
    </row>
    <row r="20" spans="1:22" s="92" customFormat="1" ht="18" customHeight="1">
      <c r="A20" s="91"/>
      <c r="B20" s="422" t="s">
        <v>111</v>
      </c>
      <c r="C20" s="122"/>
      <c r="D20" s="157">
        <v>47580</v>
      </c>
      <c r="E20" s="157">
        <v>82732</v>
      </c>
      <c r="F20" s="157">
        <v>82732</v>
      </c>
      <c r="G20" s="157">
        <v>802326.44999999984</v>
      </c>
      <c r="H20" s="157">
        <v>802326.44999999984</v>
      </c>
      <c r="I20" s="158">
        <v>53921</v>
      </c>
      <c r="J20" s="158">
        <v>94140</v>
      </c>
      <c r="K20" s="159">
        <v>827846.19000000018</v>
      </c>
      <c r="L20" s="149">
        <v>6341</v>
      </c>
      <c r="M20" s="149">
        <v>11408</v>
      </c>
      <c r="N20" s="149">
        <v>25519.74000000034</v>
      </c>
      <c r="O20" s="160" t="s">
        <v>796</v>
      </c>
      <c r="P20" s="161">
        <v>13.327028163093747</v>
      </c>
      <c r="Q20" s="160" t="s">
        <v>796</v>
      </c>
      <c r="R20" s="161">
        <v>13.789102161195178</v>
      </c>
      <c r="S20" s="160" t="s">
        <v>796</v>
      </c>
      <c r="T20" s="161">
        <v>3.1807177739186177</v>
      </c>
      <c r="U20" s="91"/>
      <c r="V20" s="91"/>
    </row>
    <row r="21" spans="1:22" s="92" customFormat="1" ht="18" customHeight="1">
      <c r="A21" s="91"/>
      <c r="B21" s="422"/>
      <c r="C21" s="128"/>
      <c r="D21" s="157"/>
      <c r="E21" s="157"/>
      <c r="F21" s="157"/>
      <c r="G21" s="157"/>
      <c r="H21" s="157"/>
      <c r="I21" s="159"/>
      <c r="J21" s="159"/>
      <c r="K21" s="159"/>
      <c r="L21" s="149"/>
      <c r="M21" s="149"/>
      <c r="N21" s="149"/>
      <c r="O21" s="160"/>
      <c r="P21" s="161"/>
      <c r="Q21" s="160"/>
      <c r="R21" s="161"/>
      <c r="S21" s="160"/>
      <c r="T21" s="161"/>
      <c r="U21" s="91"/>
      <c r="V21" s="91"/>
    </row>
    <row r="22" spans="1:22" s="92" customFormat="1" ht="18" customHeight="1">
      <c r="A22" s="91"/>
      <c r="B22" s="422" t="s">
        <v>112</v>
      </c>
      <c r="C22" s="122"/>
      <c r="D22" s="157">
        <v>63807</v>
      </c>
      <c r="E22" s="157">
        <v>109557</v>
      </c>
      <c r="F22" s="157">
        <v>109557</v>
      </c>
      <c r="G22" s="157">
        <v>989880.05099999998</v>
      </c>
      <c r="H22" s="157">
        <v>989880.05099999998</v>
      </c>
      <c r="I22" s="158">
        <v>56142</v>
      </c>
      <c r="J22" s="158">
        <v>98341</v>
      </c>
      <c r="K22" s="159">
        <v>826256.47</v>
      </c>
      <c r="L22" s="149">
        <v>-7665</v>
      </c>
      <c r="M22" s="149">
        <v>-11216</v>
      </c>
      <c r="N22" s="149">
        <v>-163623.58100000001</v>
      </c>
      <c r="O22" s="160" t="s">
        <v>797</v>
      </c>
      <c r="P22" s="161">
        <v>12.012788565517884</v>
      </c>
      <c r="Q22" s="160" t="s">
        <v>797</v>
      </c>
      <c r="R22" s="161">
        <v>10.23759321631662</v>
      </c>
      <c r="S22" s="160" t="s">
        <v>797</v>
      </c>
      <c r="T22" s="161">
        <v>16.52963718530378</v>
      </c>
      <c r="U22" s="91"/>
      <c r="V22" s="91"/>
    </row>
    <row r="23" spans="1:22" s="92" customFormat="1" ht="18" customHeight="1">
      <c r="A23" s="91"/>
      <c r="B23" s="422"/>
      <c r="C23" s="128"/>
      <c r="D23" s="157"/>
      <c r="E23" s="157"/>
      <c r="F23" s="157"/>
      <c r="G23" s="157"/>
      <c r="H23" s="157"/>
      <c r="I23" s="164"/>
      <c r="J23" s="164"/>
      <c r="K23" s="164"/>
      <c r="L23" s="149"/>
      <c r="M23" s="149"/>
      <c r="N23" s="149"/>
      <c r="O23" s="160"/>
      <c r="P23" s="161"/>
      <c r="Q23" s="160"/>
      <c r="R23" s="161"/>
      <c r="S23" s="160"/>
      <c r="T23" s="161"/>
      <c r="U23" s="91"/>
      <c r="V23" s="91"/>
    </row>
    <row r="24" spans="1:22" s="92" customFormat="1" ht="18" customHeight="1">
      <c r="A24" s="91"/>
      <c r="B24" s="422" t="s">
        <v>114</v>
      </c>
      <c r="C24" s="122"/>
      <c r="D24" s="157">
        <v>62955</v>
      </c>
      <c r="E24" s="157">
        <v>109522</v>
      </c>
      <c r="F24" s="157">
        <v>109522</v>
      </c>
      <c r="G24" s="157">
        <v>1041897.2</v>
      </c>
      <c r="H24" s="157">
        <v>1041897.2</v>
      </c>
      <c r="I24" s="158">
        <v>60133</v>
      </c>
      <c r="J24" s="158">
        <v>105606</v>
      </c>
      <c r="K24" s="159">
        <v>929408.48699999996</v>
      </c>
      <c r="L24" s="149">
        <v>-2822</v>
      </c>
      <c r="M24" s="149">
        <v>-3916</v>
      </c>
      <c r="N24" s="149">
        <v>-112488.71299999999</v>
      </c>
      <c r="O24" s="160" t="s">
        <v>797</v>
      </c>
      <c r="P24" s="161">
        <v>4.4825669128742751</v>
      </c>
      <c r="Q24" s="160" t="s">
        <v>797</v>
      </c>
      <c r="R24" s="161">
        <v>3.5755373349646624</v>
      </c>
      <c r="S24" s="160" t="s">
        <v>797</v>
      </c>
      <c r="T24" s="161">
        <v>10.796527047006176</v>
      </c>
      <c r="U24" s="91"/>
      <c r="V24" s="91"/>
    </row>
    <row r="25" spans="1:22" s="92" customFormat="1" ht="18" customHeight="1">
      <c r="A25" s="91"/>
      <c r="B25" s="422"/>
      <c r="C25" s="128"/>
      <c r="D25" s="157"/>
      <c r="E25" s="157"/>
      <c r="F25" s="157"/>
      <c r="G25" s="157"/>
      <c r="H25" s="157"/>
      <c r="I25" s="164"/>
      <c r="J25" s="164"/>
      <c r="K25" s="164"/>
      <c r="L25" s="149"/>
      <c r="M25" s="149"/>
      <c r="N25" s="149"/>
      <c r="O25" s="160"/>
      <c r="P25" s="161"/>
      <c r="Q25" s="160"/>
      <c r="R25" s="161"/>
      <c r="S25" s="160"/>
      <c r="T25" s="161"/>
      <c r="U25" s="91"/>
      <c r="V25" s="91"/>
    </row>
    <row r="26" spans="1:22" s="92" customFormat="1" ht="18" customHeight="1">
      <c r="A26" s="91"/>
      <c r="B26" s="422" t="s">
        <v>115</v>
      </c>
      <c r="C26" s="122"/>
      <c r="D26" s="157">
        <v>58818</v>
      </c>
      <c r="E26" s="157" t="b">
        <v>0</v>
      </c>
      <c r="F26" s="157">
        <v>101917</v>
      </c>
      <c r="G26" s="157" t="b">
        <v>0</v>
      </c>
      <c r="H26" s="157">
        <v>892883.7</v>
      </c>
      <c r="I26" s="158" t="s">
        <v>113</v>
      </c>
      <c r="J26" s="158" t="s">
        <v>113</v>
      </c>
      <c r="K26" s="159" t="s">
        <v>113</v>
      </c>
      <c r="L26" s="149" t="s">
        <v>113</v>
      </c>
      <c r="M26" s="149" t="s">
        <v>113</v>
      </c>
      <c r="N26" s="149" t="s">
        <v>113</v>
      </c>
      <c r="O26" s="160" t="s">
        <v>113</v>
      </c>
      <c r="P26" s="161" t="s">
        <v>35</v>
      </c>
      <c r="Q26" s="160" t="s">
        <v>113</v>
      </c>
      <c r="R26" s="161" t="s">
        <v>35</v>
      </c>
      <c r="S26" s="160" t="s">
        <v>113</v>
      </c>
      <c r="T26" s="161" t="s">
        <v>35</v>
      </c>
      <c r="U26" s="91"/>
      <c r="V26" s="91"/>
    </row>
    <row r="27" spans="1:22" s="92" customFormat="1" ht="18" customHeight="1">
      <c r="A27" s="91"/>
      <c r="B27" s="422"/>
      <c r="C27" s="128"/>
      <c r="D27" s="157"/>
      <c r="E27" s="157"/>
      <c r="F27" s="157"/>
      <c r="G27" s="157"/>
      <c r="H27" s="157"/>
      <c r="I27" s="159"/>
      <c r="J27" s="159"/>
      <c r="K27" s="159"/>
      <c r="L27" s="149"/>
      <c r="M27" s="149"/>
      <c r="N27" s="149"/>
      <c r="O27" s="160"/>
      <c r="P27" s="161"/>
      <c r="Q27" s="160"/>
      <c r="R27" s="161"/>
      <c r="S27" s="160"/>
      <c r="T27" s="161"/>
      <c r="U27" s="91"/>
      <c r="V27" s="91"/>
    </row>
    <row r="28" spans="1:22" s="92" customFormat="1" ht="18" customHeight="1">
      <c r="A28" s="91"/>
      <c r="B28" s="422" t="s">
        <v>116</v>
      </c>
      <c r="C28" s="122"/>
      <c r="D28" s="157">
        <v>61818</v>
      </c>
      <c r="E28" s="157" t="b">
        <v>0</v>
      </c>
      <c r="F28" s="157">
        <v>107641</v>
      </c>
      <c r="G28" s="157" t="b">
        <v>0</v>
      </c>
      <c r="H28" s="157">
        <v>979585.82000000007</v>
      </c>
      <c r="I28" s="158" t="s">
        <v>113</v>
      </c>
      <c r="J28" s="158" t="s">
        <v>113</v>
      </c>
      <c r="K28" s="159" t="s">
        <v>113</v>
      </c>
      <c r="L28" s="149" t="s">
        <v>113</v>
      </c>
      <c r="M28" s="149" t="s">
        <v>113</v>
      </c>
      <c r="N28" s="149" t="s">
        <v>113</v>
      </c>
      <c r="O28" s="160" t="s">
        <v>113</v>
      </c>
      <c r="P28" s="161" t="s">
        <v>35</v>
      </c>
      <c r="Q28" s="160" t="s">
        <v>113</v>
      </c>
      <c r="R28" s="161" t="s">
        <v>35</v>
      </c>
      <c r="S28" s="160" t="s">
        <v>113</v>
      </c>
      <c r="T28" s="161" t="s">
        <v>35</v>
      </c>
      <c r="U28" s="91"/>
      <c r="V28" s="91"/>
    </row>
    <row r="29" spans="1:22" s="92" customFormat="1" ht="18" customHeight="1">
      <c r="A29" s="91"/>
      <c r="B29" s="422"/>
      <c r="C29" s="128"/>
      <c r="D29" s="157"/>
      <c r="E29" s="157"/>
      <c r="F29" s="157"/>
      <c r="G29" s="157"/>
      <c r="H29" s="157"/>
      <c r="I29" s="159"/>
      <c r="J29" s="159"/>
      <c r="K29" s="159"/>
      <c r="L29" s="149"/>
      <c r="M29" s="149"/>
      <c r="N29" s="149"/>
      <c r="O29" s="160"/>
      <c r="P29" s="161"/>
      <c r="Q29" s="160"/>
      <c r="R29" s="161"/>
      <c r="S29" s="160"/>
      <c r="T29" s="161"/>
      <c r="U29" s="91"/>
      <c r="V29" s="91"/>
    </row>
    <row r="30" spans="1:22" s="92" customFormat="1" ht="18" customHeight="1">
      <c r="A30" s="91"/>
      <c r="B30" s="422" t="s">
        <v>117</v>
      </c>
      <c r="C30" s="122"/>
      <c r="D30" s="157">
        <v>54180</v>
      </c>
      <c r="E30" s="157" t="b">
        <v>0</v>
      </c>
      <c r="F30" s="157">
        <v>93696</v>
      </c>
      <c r="G30" s="157" t="b">
        <v>0</v>
      </c>
      <c r="H30" s="157">
        <v>837308.69000000018</v>
      </c>
      <c r="I30" s="158" t="s">
        <v>113</v>
      </c>
      <c r="J30" s="158" t="s">
        <v>113</v>
      </c>
      <c r="K30" s="159" t="s">
        <v>113</v>
      </c>
      <c r="L30" s="149" t="s">
        <v>113</v>
      </c>
      <c r="M30" s="149" t="s">
        <v>113</v>
      </c>
      <c r="N30" s="149" t="s">
        <v>113</v>
      </c>
      <c r="O30" s="160" t="s">
        <v>113</v>
      </c>
      <c r="P30" s="161" t="s">
        <v>35</v>
      </c>
      <c r="Q30" s="160" t="s">
        <v>113</v>
      </c>
      <c r="R30" s="161" t="s">
        <v>35</v>
      </c>
      <c r="S30" s="160" t="s">
        <v>113</v>
      </c>
      <c r="T30" s="161" t="s">
        <v>35</v>
      </c>
      <c r="U30" s="91"/>
      <c r="V30" s="91"/>
    </row>
    <row r="31" spans="1:22" s="92" customFormat="1" ht="18" customHeight="1">
      <c r="A31" s="91"/>
      <c r="B31" s="422"/>
      <c r="C31" s="122"/>
      <c r="D31" s="157"/>
      <c r="E31" s="157"/>
      <c r="F31" s="157"/>
      <c r="G31" s="157"/>
      <c r="H31" s="157"/>
      <c r="I31" s="164"/>
      <c r="J31" s="164"/>
      <c r="K31" s="164"/>
      <c r="L31" s="149"/>
      <c r="M31" s="149"/>
      <c r="N31" s="149"/>
      <c r="O31" s="160"/>
      <c r="P31" s="161"/>
      <c r="Q31" s="160"/>
      <c r="R31" s="161"/>
      <c r="S31" s="160"/>
      <c r="T31" s="161"/>
      <c r="U31" s="91"/>
      <c r="V31" s="91"/>
    </row>
    <row r="32" spans="1:22" s="92" customFormat="1" ht="18" customHeight="1">
      <c r="A32" s="91"/>
      <c r="B32" s="422" t="s">
        <v>118</v>
      </c>
      <c r="C32" s="122"/>
      <c r="D32" s="157">
        <v>64484</v>
      </c>
      <c r="E32" s="157" t="b">
        <v>0</v>
      </c>
      <c r="F32" s="157">
        <v>112925</v>
      </c>
      <c r="G32" s="157" t="b">
        <v>0</v>
      </c>
      <c r="H32" s="157">
        <v>998008.95000000019</v>
      </c>
      <c r="I32" s="158" t="s">
        <v>113</v>
      </c>
      <c r="J32" s="158" t="s">
        <v>113</v>
      </c>
      <c r="K32" s="159" t="s">
        <v>113</v>
      </c>
      <c r="L32" s="149" t="s">
        <v>113</v>
      </c>
      <c r="M32" s="149" t="s">
        <v>113</v>
      </c>
      <c r="N32" s="149" t="s">
        <v>113</v>
      </c>
      <c r="O32" s="160" t="s">
        <v>113</v>
      </c>
      <c r="P32" s="161" t="s">
        <v>35</v>
      </c>
      <c r="Q32" s="160" t="s">
        <v>113</v>
      </c>
      <c r="R32" s="161" t="s">
        <v>35</v>
      </c>
      <c r="S32" s="160" t="s">
        <v>113</v>
      </c>
      <c r="T32" s="161" t="s">
        <v>35</v>
      </c>
      <c r="U32" s="91"/>
      <c r="V32" s="91"/>
    </row>
    <row r="33" spans="1:22" s="92" customFormat="1" ht="18" customHeight="1">
      <c r="A33" s="91"/>
      <c r="B33" s="422"/>
      <c r="C33" s="122"/>
      <c r="D33" s="157"/>
      <c r="E33" s="157"/>
      <c r="F33" s="157"/>
      <c r="G33" s="157"/>
      <c r="H33" s="157"/>
      <c r="I33" s="164"/>
      <c r="J33" s="164"/>
      <c r="K33" s="164"/>
      <c r="L33" s="149"/>
      <c r="M33" s="149"/>
      <c r="N33" s="149"/>
      <c r="O33" s="160"/>
      <c r="P33" s="161"/>
      <c r="Q33" s="160"/>
      <c r="R33" s="161"/>
      <c r="S33" s="160"/>
      <c r="T33" s="161"/>
      <c r="U33" s="91"/>
      <c r="V33" s="91"/>
    </row>
    <row r="34" spans="1:22" s="92" customFormat="1" ht="18" customHeight="1">
      <c r="A34" s="91"/>
      <c r="B34" s="422" t="s">
        <v>119</v>
      </c>
      <c r="C34" s="122"/>
      <c r="D34" s="157">
        <v>51838</v>
      </c>
      <c r="E34" s="157" t="b">
        <v>0</v>
      </c>
      <c r="F34" s="157">
        <v>89788</v>
      </c>
      <c r="G34" s="157" t="b">
        <v>0</v>
      </c>
      <c r="H34" s="157">
        <v>803802.21844172035</v>
      </c>
      <c r="I34" s="158" t="s">
        <v>113</v>
      </c>
      <c r="J34" s="158" t="s">
        <v>113</v>
      </c>
      <c r="K34" s="159" t="s">
        <v>113</v>
      </c>
      <c r="L34" s="149" t="s">
        <v>113</v>
      </c>
      <c r="M34" s="149" t="s">
        <v>113</v>
      </c>
      <c r="N34" s="149" t="s">
        <v>113</v>
      </c>
      <c r="O34" s="160" t="s">
        <v>113</v>
      </c>
      <c r="P34" s="161" t="s">
        <v>35</v>
      </c>
      <c r="Q34" s="160" t="s">
        <v>113</v>
      </c>
      <c r="R34" s="161" t="s">
        <v>35</v>
      </c>
      <c r="S34" s="160" t="s">
        <v>113</v>
      </c>
      <c r="T34" s="161" t="s">
        <v>35</v>
      </c>
      <c r="U34" s="91"/>
      <c r="V34" s="91"/>
    </row>
    <row r="35" spans="1:22" s="92" customFormat="1" ht="18" customHeight="1">
      <c r="A35" s="91"/>
      <c r="B35" s="422"/>
      <c r="C35" s="122"/>
      <c r="D35" s="157"/>
      <c r="E35" s="157"/>
      <c r="F35" s="157"/>
      <c r="G35" s="157"/>
      <c r="H35" s="157"/>
      <c r="I35" s="164"/>
      <c r="J35" s="164"/>
      <c r="K35" s="164"/>
      <c r="L35" s="149"/>
      <c r="M35" s="149"/>
      <c r="N35" s="149"/>
      <c r="O35" s="160"/>
      <c r="P35" s="161"/>
      <c r="Q35" s="160"/>
      <c r="R35" s="161"/>
      <c r="S35" s="160"/>
      <c r="T35" s="161"/>
      <c r="U35" s="91"/>
      <c r="V35" s="91"/>
    </row>
    <row r="36" spans="1:22" s="92" customFormat="1" ht="18" customHeight="1">
      <c r="A36" s="91"/>
      <c r="B36" s="422" t="s">
        <v>120</v>
      </c>
      <c r="C36" s="122"/>
      <c r="D36" s="157">
        <v>57812</v>
      </c>
      <c r="E36" s="157" t="b">
        <v>0</v>
      </c>
      <c r="F36" s="157">
        <v>100102</v>
      </c>
      <c r="G36" s="157" t="b">
        <v>0</v>
      </c>
      <c r="H36" s="157">
        <v>876465.97</v>
      </c>
      <c r="I36" s="158" t="s">
        <v>113</v>
      </c>
      <c r="J36" s="158" t="s">
        <v>113</v>
      </c>
      <c r="K36" s="159" t="s">
        <v>113</v>
      </c>
      <c r="L36" s="149" t="s">
        <v>113</v>
      </c>
      <c r="M36" s="149" t="s">
        <v>113</v>
      </c>
      <c r="N36" s="149" t="s">
        <v>113</v>
      </c>
      <c r="O36" s="160" t="s">
        <v>113</v>
      </c>
      <c r="P36" s="161" t="s">
        <v>35</v>
      </c>
      <c r="Q36" s="160" t="s">
        <v>113</v>
      </c>
      <c r="R36" s="161" t="s">
        <v>35</v>
      </c>
      <c r="S36" s="160" t="s">
        <v>113</v>
      </c>
      <c r="T36" s="161" t="s">
        <v>35</v>
      </c>
      <c r="U36" s="91"/>
      <c r="V36" s="91"/>
    </row>
    <row r="37" spans="1:22" s="92" customFormat="1" ht="24" customHeight="1">
      <c r="A37" s="91"/>
      <c r="B37" s="134"/>
      <c r="C37" s="128"/>
      <c r="D37" s="157"/>
      <c r="E37" s="157"/>
      <c r="F37" s="157"/>
      <c r="G37" s="157"/>
      <c r="H37" s="157"/>
      <c r="I37" s="165"/>
      <c r="J37" s="166"/>
      <c r="K37" s="166"/>
      <c r="L37" s="149"/>
      <c r="M37" s="149"/>
      <c r="N37" s="149"/>
      <c r="O37" s="160"/>
      <c r="P37" s="161"/>
      <c r="Q37" s="160"/>
      <c r="R37" s="161"/>
      <c r="S37" s="160"/>
      <c r="T37" s="161"/>
      <c r="U37" s="91"/>
      <c r="V37" s="91"/>
    </row>
    <row r="38" spans="1:22" s="92" customFormat="1" ht="15.95" customHeight="1">
      <c r="A38" s="91"/>
      <c r="B38" s="94"/>
      <c r="C38" s="120"/>
      <c r="D38" s="166"/>
      <c r="E38" s="166"/>
      <c r="F38" s="166"/>
      <c r="G38" s="166"/>
      <c r="H38" s="166"/>
      <c r="I38" s="166"/>
      <c r="J38" s="166"/>
      <c r="K38" s="166"/>
      <c r="L38" s="149"/>
      <c r="M38" s="149"/>
      <c r="N38" s="149"/>
      <c r="O38" s="160"/>
      <c r="P38" s="161"/>
      <c r="Q38" s="160"/>
      <c r="R38" s="161"/>
      <c r="S38" s="160"/>
      <c r="T38" s="161"/>
      <c r="U38" s="91"/>
      <c r="V38" s="91"/>
    </row>
    <row r="39" spans="1:22" s="92" customFormat="1" ht="20.25" customHeight="1">
      <c r="A39" s="139"/>
      <c r="B39" s="458" t="s">
        <v>125</v>
      </c>
      <c r="C39" s="141"/>
      <c r="D39" s="167"/>
      <c r="E39" s="167"/>
      <c r="F39" s="167"/>
      <c r="G39" s="167"/>
      <c r="H39" s="167"/>
      <c r="I39" s="167"/>
      <c r="J39" s="167"/>
      <c r="K39" s="167"/>
      <c r="L39" s="168"/>
      <c r="M39" s="168"/>
      <c r="N39" s="168"/>
      <c r="O39" s="169"/>
      <c r="P39" s="170"/>
      <c r="Q39" s="169"/>
      <c r="R39" s="170"/>
      <c r="S39" s="169"/>
      <c r="T39" s="170"/>
      <c r="U39" s="91"/>
      <c r="V39" s="91"/>
    </row>
    <row r="40" spans="1:22" s="92" customFormat="1" ht="18" customHeight="1">
      <c r="A40" s="91"/>
      <c r="B40" s="457" t="s">
        <v>636</v>
      </c>
      <c r="C40" s="146"/>
      <c r="D40" s="147">
        <v>336135</v>
      </c>
      <c r="E40" s="148">
        <v>0</v>
      </c>
      <c r="F40" s="147">
        <v>580520</v>
      </c>
      <c r="G40" s="148">
        <v>0</v>
      </c>
      <c r="H40" s="147">
        <v>5563889.9209999992</v>
      </c>
      <c r="I40" s="147">
        <v>324296</v>
      </c>
      <c r="J40" s="147">
        <v>565779</v>
      </c>
      <c r="K40" s="147">
        <v>4958423.2970000003</v>
      </c>
      <c r="L40" s="149">
        <v>-11839</v>
      </c>
      <c r="M40" s="149">
        <v>-14741</v>
      </c>
      <c r="N40" s="149">
        <v>-605466.6239999989</v>
      </c>
      <c r="O40" s="160" t="s">
        <v>797</v>
      </c>
      <c r="P40" s="161">
        <v>3.5220967765927425</v>
      </c>
      <c r="Q40" s="160" t="s">
        <v>797</v>
      </c>
      <c r="R40" s="161">
        <v>2.5392751326397067</v>
      </c>
      <c r="S40" s="160" t="s">
        <v>797</v>
      </c>
      <c r="T40" s="161">
        <v>10.882074099179484</v>
      </c>
      <c r="U40" s="91"/>
      <c r="V40" s="91"/>
    </row>
    <row r="41" spans="1:22" s="92" customFormat="1" ht="21" customHeight="1">
      <c r="A41" s="98"/>
      <c r="B41" s="171"/>
      <c r="C41" s="151"/>
      <c r="D41" s="152"/>
      <c r="E41" s="152"/>
      <c r="F41" s="152"/>
      <c r="G41" s="152"/>
      <c r="H41" s="153"/>
      <c r="I41" s="152"/>
      <c r="J41" s="152"/>
      <c r="K41" s="172"/>
      <c r="L41" s="152"/>
      <c r="M41" s="152"/>
      <c r="N41" s="152"/>
      <c r="O41" s="152"/>
      <c r="P41" s="173"/>
      <c r="Q41" s="152"/>
      <c r="R41" s="99"/>
      <c r="S41" s="152"/>
      <c r="T41" s="156"/>
      <c r="U41" s="91"/>
      <c r="V41" s="91"/>
    </row>
    <row r="42" spans="1:22" s="92" customFormat="1" ht="7.5" customHeight="1">
      <c r="A42" s="91"/>
      <c r="B42" s="96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s="92" customFormat="1" ht="7.5" customHeight="1">
      <c r="B43" s="96"/>
      <c r="C43" s="91"/>
      <c r="D43" s="91"/>
      <c r="E43" s="91"/>
      <c r="F43" s="91"/>
      <c r="G43" s="91"/>
      <c r="H43" s="91"/>
      <c r="I43" s="91"/>
      <c r="J43" s="91"/>
      <c r="K43" s="174"/>
      <c r="L43" s="91"/>
      <c r="M43" s="91"/>
      <c r="N43" s="174"/>
      <c r="O43" s="175"/>
      <c r="P43" s="176"/>
      <c r="Q43" s="175"/>
      <c r="R43" s="175"/>
      <c r="S43" s="91"/>
      <c r="T43" s="91"/>
      <c r="U43" s="91"/>
      <c r="V43" s="94"/>
    </row>
    <row r="44" spans="1:22" s="92" customFormat="1" ht="21"/>
    <row r="45" spans="1:22" s="92" customFormat="1" ht="21"/>
    <row r="46" spans="1:22" s="177" customFormat="1" ht="20.25"/>
    <row r="47" spans="1:22" s="177" customFormat="1" ht="20.25"/>
    <row r="48" spans="1:22" s="177" customFormat="1" ht="20.25">
      <c r="D48" s="178"/>
      <c r="F48" s="178"/>
      <c r="H48" s="17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51" priority="1" stopIfTrue="1">
      <formula>(J14&gt;0)</formula>
    </cfRule>
  </conditionalFormatting>
  <conditionalFormatting sqref="D14 D16:D37 B15">
    <cfRule type="expression" dxfId="150" priority="2" stopIfTrue="1">
      <formula>(ISNUMBER(G14))</formula>
    </cfRule>
  </conditionalFormatting>
  <conditionalFormatting sqref="F14 F16:F37">
    <cfRule type="expression" dxfId="149" priority="3" stopIfTrue="1">
      <formula>(ISNUMBER(J14))</formula>
    </cfRule>
  </conditionalFormatting>
  <conditionalFormatting sqref="H14 H16:H37">
    <cfRule type="expression" dxfId="148" priority="4" stopIfTrue="1">
      <formula>(ISNUMBER(K14))</formula>
    </cfRule>
  </conditionalFormatting>
  <conditionalFormatting sqref="N14:N40">
    <cfRule type="cellIs" dxfId="147" priority="5" stopIfTrue="1" operator="lessThan">
      <formula>0</formula>
    </cfRule>
  </conditionalFormatting>
  <conditionalFormatting sqref="L14:M40">
    <cfRule type="cellIs" dxfId="146" priority="6" stopIfTrue="1" operator="lessThan">
      <formula>0</formula>
    </cfRule>
  </conditionalFormatting>
  <conditionalFormatting sqref="P15">
    <cfRule type="expression" dxfId="145" priority="7" stopIfTrue="1">
      <formula>IF($O15=""-"",1,0)</formula>
    </cfRule>
  </conditionalFormatting>
  <conditionalFormatting sqref="P14 P16:P40">
    <cfRule type="expression" dxfId="144" priority="8" stopIfTrue="1">
      <formula>IF($L14&lt;0,1,0)</formula>
    </cfRule>
  </conditionalFormatting>
  <conditionalFormatting sqref="O14:O40">
    <cfRule type="expression" dxfId="143" priority="9" stopIfTrue="1">
      <formula>IF(L14&lt;0,1,0)</formula>
    </cfRule>
  </conditionalFormatting>
  <conditionalFormatting sqref="Q14:Q40">
    <cfRule type="expression" dxfId="142" priority="10" stopIfTrue="1">
      <formula>IF(M14&lt;0,1,0)</formula>
    </cfRule>
  </conditionalFormatting>
  <conditionalFormatting sqref="R14:R40">
    <cfRule type="expression" dxfId="141" priority="11" stopIfTrue="1">
      <formula>IF($M14&lt;0,1,0)</formula>
    </cfRule>
  </conditionalFormatting>
  <conditionalFormatting sqref="S14:S40">
    <cfRule type="expression" dxfId="140" priority="12" stopIfTrue="1">
      <formula>IF(N14&lt;0,1,0)</formula>
    </cfRule>
  </conditionalFormatting>
  <conditionalFormatting sqref="T14:T40">
    <cfRule type="expression" dxfId="139" priority="13" stopIfTrue="1">
      <formula>IF($N14&lt;0,1,0)</formula>
    </cfRule>
  </conditionalFormatting>
  <conditionalFormatting sqref="B14 B16:B36">
    <cfRule type="expression" dxfId="138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27</vt:i4>
      </vt:variant>
    </vt:vector>
  </HeadingPairs>
  <TitlesOfParts>
    <vt:vector size="49" baseType="lpstr">
      <vt:lpstr>01-Resum</vt:lpstr>
      <vt:lpstr>01-01mensual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2023-07-17T23:18:40Z</cp:lastPrinted>
  <dcterms:created xsi:type="dcterms:W3CDTF">1997-06-21T01:14:21Z</dcterms:created>
  <dcterms:modified xsi:type="dcterms:W3CDTF">2023-08-07T18:04:35Z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